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ttps://lacounty.sharepoint.com/teams/wdacs-cmd-contracts/Shared Documents/AAA/FY 20-21/RFP, IFB, etc/DASS/DAAS/RE-RELEASE/5) APPENDIX D (Required Forms)/FINAL/"/>
    </mc:Choice>
  </mc:AlternateContent>
  <xr:revisionPtr revIDLastSave="6" documentId="11_B659734114B9982CE6B0F2DFBB64A9798CF4888E" xr6:coauthVersionLast="45" xr6:coauthVersionMax="45" xr10:uidLastSave="{48261300-01F7-4C11-ACCE-8BD1991A4142}"/>
  <bookViews>
    <workbookView xWindow="-98" yWindow="-98" windowWidth="20715" windowHeight="13276" tabRatio="776" xr2:uid="{00000000-000D-0000-FFFF-FFFF00000000}"/>
  </bookViews>
  <sheets>
    <sheet name="Form D25.2 - Agency Data" sheetId="3" r:id="rId1"/>
    <sheet name="I- Service Unit Summary" sheetId="32" r:id="rId2"/>
    <sheet name="II- Srvcs by Month" sheetId="45" r:id="rId3"/>
    <sheet name="III- Site Summary" sheetId="47" r:id="rId4"/>
  </sheets>
  <definedNames>
    <definedName name="_xlnm.Print_Area" localSheetId="0">'Form D25.2 - Agency Data'!$A$1:$AJ$35</definedName>
    <definedName name="_xlnm.Print_Area" localSheetId="1">'I- Service Unit Summary'!$A$1:$AE$53</definedName>
    <definedName name="_xlnm.Print_Area" localSheetId="2">'II- Srvcs by Month'!$A$1:$AD$26</definedName>
    <definedName name="_xlnm.Print_Titles" localSheetId="1">'I- Service Unit Summary'!$11:$11</definedName>
    <definedName name="_xlnm.Print_Titles" localSheetId="3">'III- Site Summary'!$9:$10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32" l="1"/>
  <c r="N34" i="32"/>
  <c r="R34" i="32"/>
  <c r="V34" i="32"/>
  <c r="Z34" i="32"/>
  <c r="AB34" i="32"/>
  <c r="AD34" i="32"/>
  <c r="J35" i="32"/>
  <c r="N35" i="32"/>
  <c r="R35" i="32"/>
  <c r="V35" i="32"/>
  <c r="Z35" i="32"/>
  <c r="AB35" i="32"/>
  <c r="AD35" i="32"/>
  <c r="AC18" i="45" l="1"/>
  <c r="AD25" i="32" l="1"/>
  <c r="AB25" i="32"/>
  <c r="Z25" i="32"/>
  <c r="V25" i="32"/>
  <c r="R25" i="32"/>
  <c r="N25" i="32"/>
  <c r="J25" i="32"/>
  <c r="AD24" i="32"/>
  <c r="AB24" i="32"/>
  <c r="Z24" i="32"/>
  <c r="V24" i="32"/>
  <c r="R24" i="32"/>
  <c r="N24" i="32"/>
  <c r="J24" i="32"/>
  <c r="G3" i="32" l="1"/>
  <c r="X40" i="32" l="1"/>
  <c r="T40" i="32"/>
  <c r="P40" i="32"/>
  <c r="L41" i="32"/>
  <c r="L40" i="32"/>
  <c r="H41" i="32"/>
  <c r="H40" i="32"/>
  <c r="J6" i="47" l="1"/>
  <c r="T6" i="45"/>
  <c r="AA23" i="45"/>
  <c r="Y23" i="45"/>
  <c r="W23" i="45"/>
  <c r="U23" i="45"/>
  <c r="S23" i="45"/>
  <c r="Q23" i="45"/>
  <c r="O23" i="45"/>
  <c r="M23" i="45"/>
  <c r="K23" i="45"/>
  <c r="I23" i="45"/>
  <c r="G23" i="45"/>
  <c r="E23" i="45"/>
  <c r="AC22" i="45"/>
  <c r="AC21" i="45"/>
  <c r="AC20" i="45"/>
  <c r="AC19" i="45"/>
  <c r="AC17" i="45"/>
  <c r="AC16" i="45"/>
  <c r="AC15" i="45"/>
  <c r="AC14" i="45"/>
  <c r="AC13" i="45"/>
  <c r="AC12" i="45"/>
  <c r="AC11" i="45"/>
  <c r="Y5" i="32"/>
  <c r="AC23" i="45" l="1"/>
  <c r="AD39" i="32" l="1"/>
  <c r="AD38" i="32"/>
  <c r="AD37" i="32" l="1"/>
  <c r="AD36" i="32"/>
  <c r="AB36" i="32"/>
  <c r="X41" i="32"/>
  <c r="T41" i="32"/>
  <c r="T42" i="32" s="1"/>
  <c r="P41" i="32"/>
  <c r="P42" i="32"/>
  <c r="L42" i="32"/>
  <c r="AB38" i="32"/>
  <c r="AB33" i="32"/>
  <c r="Z33" i="32"/>
  <c r="V33" i="32"/>
  <c r="R33" i="32"/>
  <c r="N33" i="32"/>
  <c r="J33" i="32"/>
  <c r="AD33" i="32" s="1"/>
  <c r="AB32" i="32"/>
  <c r="Z32" i="32"/>
  <c r="V32" i="32"/>
  <c r="R32" i="32"/>
  <c r="N32" i="32"/>
  <c r="J32" i="32"/>
  <c r="AD32" i="32" s="1"/>
  <c r="AB31" i="32"/>
  <c r="Z31" i="32"/>
  <c r="V31" i="32"/>
  <c r="R31" i="32"/>
  <c r="AD31" i="32" s="1"/>
  <c r="N31" i="32"/>
  <c r="J31" i="32"/>
  <c r="AB30" i="32"/>
  <c r="Z30" i="32"/>
  <c r="V30" i="32"/>
  <c r="R30" i="32"/>
  <c r="AD30" i="32" s="1"/>
  <c r="N30" i="32"/>
  <c r="J30" i="32"/>
  <c r="AD29" i="32"/>
  <c r="AB29" i="32"/>
  <c r="Z29" i="32"/>
  <c r="V29" i="32"/>
  <c r="R29" i="32"/>
  <c r="N29" i="32"/>
  <c r="J29" i="32"/>
  <c r="AB28" i="32"/>
  <c r="Z28" i="32"/>
  <c r="V28" i="32"/>
  <c r="R28" i="32"/>
  <c r="N28" i="32"/>
  <c r="J28" i="32"/>
  <c r="AD28" i="32" s="1"/>
  <c r="AB27" i="32"/>
  <c r="Z27" i="32"/>
  <c r="V27" i="32"/>
  <c r="R27" i="32"/>
  <c r="AD27" i="32" s="1"/>
  <c r="N27" i="32"/>
  <c r="J27" i="32"/>
  <c r="AB26" i="32"/>
  <c r="Z26" i="32"/>
  <c r="V26" i="32"/>
  <c r="R26" i="32"/>
  <c r="N26" i="32"/>
  <c r="AD26" i="32" s="1"/>
  <c r="J26" i="32"/>
  <c r="AB23" i="32"/>
  <c r="Z23" i="32"/>
  <c r="V23" i="32"/>
  <c r="R23" i="32"/>
  <c r="N23" i="32"/>
  <c r="J23" i="32"/>
  <c r="AD23" i="32" s="1"/>
  <c r="AB22" i="32"/>
  <c r="Z22" i="32"/>
  <c r="V22" i="32"/>
  <c r="R22" i="32"/>
  <c r="N22" i="32"/>
  <c r="J22" i="32"/>
  <c r="AD22" i="32" s="1"/>
  <c r="AB21" i="32"/>
  <c r="Z21" i="32"/>
  <c r="V21" i="32"/>
  <c r="R21" i="32"/>
  <c r="AD21" i="32" s="1"/>
  <c r="N21" i="32"/>
  <c r="J21" i="32"/>
  <c r="AB20" i="32"/>
  <c r="Z20" i="32"/>
  <c r="V20" i="32"/>
  <c r="R20" i="32"/>
  <c r="N20" i="32"/>
  <c r="J20" i="32"/>
  <c r="AD19" i="32"/>
  <c r="AB19" i="32"/>
  <c r="Z19" i="32"/>
  <c r="V19" i="32"/>
  <c r="R19" i="32"/>
  <c r="N19" i="32"/>
  <c r="J19" i="32"/>
  <c r="AB18" i="32"/>
  <c r="Z18" i="32"/>
  <c r="V18" i="32"/>
  <c r="R18" i="32"/>
  <c r="N18" i="32"/>
  <c r="J18" i="32"/>
  <c r="AB17" i="32"/>
  <c r="Z17" i="32"/>
  <c r="V17" i="32"/>
  <c r="R17" i="32"/>
  <c r="AD17" i="32" s="1"/>
  <c r="N17" i="32"/>
  <c r="J17" i="32"/>
  <c r="AB16" i="32"/>
  <c r="Z16" i="32"/>
  <c r="V16" i="32"/>
  <c r="R16" i="32"/>
  <c r="N16" i="32"/>
  <c r="J16" i="32"/>
  <c r="AD15" i="32"/>
  <c r="AB15" i="32"/>
  <c r="Z15" i="32"/>
  <c r="V15" i="32"/>
  <c r="R15" i="32"/>
  <c r="N15" i="32"/>
  <c r="J15" i="32"/>
  <c r="AB14" i="32"/>
  <c r="Z14" i="32"/>
  <c r="V14" i="32"/>
  <c r="R14" i="32"/>
  <c r="N14" i="32"/>
  <c r="J14" i="32"/>
  <c r="AD14" i="32" s="1"/>
  <c r="AD13" i="32"/>
  <c r="AB13" i="32"/>
  <c r="Z13" i="32"/>
  <c r="V13" i="32"/>
  <c r="R13" i="32"/>
  <c r="N13" i="32"/>
  <c r="J13" i="32"/>
  <c r="AB12" i="32"/>
  <c r="Z12" i="32"/>
  <c r="V12" i="32"/>
  <c r="R12" i="32"/>
  <c r="N12" i="32"/>
  <c r="J12" i="32"/>
  <c r="AB10" i="32"/>
  <c r="J41" i="32" l="1"/>
  <c r="N41" i="32"/>
  <c r="J40" i="32"/>
  <c r="R41" i="32"/>
  <c r="N40" i="32"/>
  <c r="V41" i="32"/>
  <c r="R40" i="32"/>
  <c r="R42" i="32" s="1"/>
  <c r="Z41" i="32"/>
  <c r="V40" i="32"/>
  <c r="Z40" i="32"/>
  <c r="Z42" i="32" s="1"/>
  <c r="AD41" i="32"/>
  <c r="AB40" i="32"/>
  <c r="X42" i="32"/>
  <c r="H42" i="32"/>
  <c r="AD18" i="32"/>
  <c r="AB41" i="32"/>
  <c r="AD16" i="32"/>
  <c r="AD20" i="32"/>
  <c r="AD12" i="32"/>
  <c r="N42" i="32" l="1"/>
  <c r="J42" i="32"/>
  <c r="AD40" i="32"/>
  <c r="AD42" i="32" s="1"/>
  <c r="V42" i="32"/>
  <c r="AB42" i="32"/>
  <c r="G3" i="47"/>
  <c r="D3" i="45"/>
  <c r="G4" i="47"/>
  <c r="D4" i="45"/>
  <c r="G7" i="47"/>
  <c r="D7" i="45"/>
  <c r="G6" i="47"/>
  <c r="D6" i="45"/>
  <c r="G5" i="47"/>
  <c r="G4" i="32"/>
  <c r="G6" i="32" l="1"/>
  <c r="A2" i="45" l="1"/>
  <c r="A1" i="32"/>
  <c r="A1" i="47" l="1"/>
  <c r="A1" i="45"/>
  <c r="D5" i="45" l="1"/>
  <c r="G5" i="32"/>
  <c r="G2" i="32" l="1"/>
</calcChain>
</file>

<file path=xl/sharedStrings.xml><?xml version="1.0" encoding="utf-8"?>
<sst xmlns="http://schemas.openxmlformats.org/spreadsheetml/2006/main" count="1103" uniqueCount="137">
  <si>
    <t>APPENDIX D (REQUIRED FORMS)</t>
  </si>
  <si>
    <t>Select Region</t>
  </si>
  <si>
    <t>Select Fiscal Year</t>
  </si>
  <si>
    <t>Select No.</t>
  </si>
  <si>
    <t>Mr./Ms.</t>
  </si>
  <si>
    <t xml:space="preserve">FORM D25.2 (PROPOSED PROGRAM SERVICES) </t>
  </si>
  <si>
    <t>2019-20</t>
  </si>
  <si>
    <t>N/A</t>
  </si>
  <si>
    <t>Mr.</t>
  </si>
  <si>
    <t>Program Services:</t>
  </si>
  <si>
    <t>San Gabriel Valley Region</t>
  </si>
  <si>
    <t>2021-22</t>
  </si>
  <si>
    <t>Two</t>
  </si>
  <si>
    <t>Fiscal Year:</t>
  </si>
  <si>
    <t>South Bay Region</t>
  </si>
  <si>
    <t>2022-23</t>
  </si>
  <si>
    <t>Three</t>
  </si>
  <si>
    <t>Subaward Number:</t>
  </si>
  <si>
    <t>[Enter Subaward Number]</t>
  </si>
  <si>
    <t>Four</t>
  </si>
  <si>
    <t>Amendment Number:</t>
  </si>
  <si>
    <t>Modification Number:</t>
  </si>
  <si>
    <t>Five</t>
  </si>
  <si>
    <t>Proposer's Legal Name:</t>
  </si>
  <si>
    <t>[Enter Legal Name]</t>
  </si>
  <si>
    <t>Six</t>
  </si>
  <si>
    <t>Seven</t>
  </si>
  <si>
    <t>[Enter Address]</t>
  </si>
  <si>
    <t>[Enter City]</t>
  </si>
  <si>
    <t>[Enter State]</t>
  </si>
  <si>
    <t>[Enter Zip]</t>
  </si>
  <si>
    <t>Eight</t>
  </si>
  <si>
    <t>Main Administrative Office Address</t>
  </si>
  <si>
    <t>City</t>
  </si>
  <si>
    <t>State</t>
  </si>
  <si>
    <t>Zip Code</t>
  </si>
  <si>
    <t>Mailing Address (if different from above)</t>
  </si>
  <si>
    <t>[Enter Name ]</t>
  </si>
  <si>
    <t>[Enter Title]</t>
  </si>
  <si>
    <t>[Enter Number]</t>
  </si>
  <si>
    <t>[Enter]</t>
  </si>
  <si>
    <t>[Enter E-Mail]</t>
  </si>
  <si>
    <t>Prefix</t>
  </si>
  <si>
    <t>Authorized Representative</t>
  </si>
  <si>
    <t>Job Title</t>
  </si>
  <si>
    <t>Phone Number</t>
  </si>
  <si>
    <t>Ext.</t>
  </si>
  <si>
    <t>E-Mail Address</t>
  </si>
  <si>
    <t>Project Manager</t>
  </si>
  <si>
    <t>Budget Analyst</t>
  </si>
  <si>
    <t>COUNTY USE ONLY</t>
  </si>
  <si>
    <t xml:space="preserve"> Assigned Program Analyst </t>
  </si>
  <si>
    <t xml:space="preserve"> </t>
  </si>
  <si>
    <t xml:space="preserve"> Assigned Contract Analyst:</t>
  </si>
  <si>
    <t xml:space="preserve"> MPS Reviewed and Approved by:</t>
  </si>
  <si>
    <t>Date:</t>
  </si>
  <si>
    <t>I. Service Unit and Client Summary</t>
  </si>
  <si>
    <t>(A)
Sup Dist 1</t>
  </si>
  <si>
    <t>(B)
Sup Dist 2</t>
  </si>
  <si>
    <t>(C)
Sup Dist 3</t>
  </si>
  <si>
    <t>(D)
Sup Dist 4</t>
  </si>
  <si>
    <t>(E)
Sup Dist 5</t>
  </si>
  <si>
    <t>(F)
TOTAL</t>
  </si>
  <si>
    <r>
      <t xml:space="preserve">Unduplicated Clients </t>
    </r>
    <r>
      <rPr>
        <b/>
        <sz val="10"/>
        <color theme="9" tint="-0.249977111117893"/>
        <rFont val="Arial"/>
        <family val="2"/>
      </rPr>
      <t>(1)</t>
    </r>
  </si>
  <si>
    <t>Service Category</t>
  </si>
  <si>
    <r>
      <t xml:space="preserve">Unit Rate </t>
    </r>
    <r>
      <rPr>
        <b/>
        <sz val="10"/>
        <color theme="9" tint="-0.249977111117893"/>
        <rFont val="Arial"/>
        <family val="2"/>
      </rPr>
      <t>(2)</t>
    </r>
  </si>
  <si>
    <r>
      <t xml:space="preserve">Units </t>
    </r>
    <r>
      <rPr>
        <b/>
        <sz val="10"/>
        <color theme="9" tint="-0.249977111117893"/>
        <rFont val="Arial"/>
        <family val="2"/>
      </rPr>
      <t>(3)</t>
    </r>
  </si>
  <si>
    <t>Funding Amount</t>
  </si>
  <si>
    <t>Units</t>
  </si>
  <si>
    <r>
      <t xml:space="preserve">Units </t>
    </r>
    <r>
      <rPr>
        <b/>
        <sz val="10"/>
        <color theme="9" tint="-0.249977111117893"/>
        <rFont val="Arial"/>
        <family val="2"/>
      </rPr>
      <t>(4)</t>
    </r>
  </si>
  <si>
    <r>
      <t xml:space="preserve">Funding Amount </t>
    </r>
    <r>
      <rPr>
        <b/>
        <sz val="10"/>
        <color theme="9" tint="-0.249977111117893"/>
        <rFont val="Arial"/>
        <family val="2"/>
      </rPr>
      <t>(5)</t>
    </r>
  </si>
  <si>
    <t>Home-Delivered Meal
Route Monitoring</t>
  </si>
  <si>
    <r>
      <t>SSY1</t>
    </r>
    <r>
      <rPr>
        <b/>
        <sz val="10"/>
        <color theme="9" tint="-0.249977111117893"/>
        <rFont val="Arial"/>
        <family val="2"/>
      </rPr>
      <t>(6)</t>
    </r>
  </si>
  <si>
    <r>
      <t xml:space="preserve">PF </t>
    </r>
    <r>
      <rPr>
        <b/>
        <sz val="10"/>
        <color theme="9" tint="-0.249977111117893"/>
        <rFont val="Arial"/>
        <family val="2"/>
      </rPr>
      <t>(7)</t>
    </r>
  </si>
  <si>
    <t>Caterer and Central Kitchen Monitoring</t>
  </si>
  <si>
    <t xml:space="preserve">SSY1 </t>
  </si>
  <si>
    <t>PF</t>
  </si>
  <si>
    <t xml:space="preserve">Quarterly In-Service Training </t>
  </si>
  <si>
    <t>Monthly In-Service Training</t>
  </si>
  <si>
    <t>SSY1</t>
  </si>
  <si>
    <t>Workshops</t>
  </si>
  <si>
    <t>ServSafe Course</t>
  </si>
  <si>
    <t>HACCP Course</t>
  </si>
  <si>
    <t>Menu Review</t>
  </si>
  <si>
    <t xml:space="preserve">Home-Delivered Meals Nutrition Education  </t>
  </si>
  <si>
    <t>ENP Nutrition Counseling</t>
  </si>
  <si>
    <t>Annual Evaluation of ENP Services</t>
  </si>
  <si>
    <t>ENP Area Plan Review</t>
  </si>
  <si>
    <r>
      <t xml:space="preserve">Equipment Purchase </t>
    </r>
    <r>
      <rPr>
        <b/>
        <sz val="10"/>
        <color theme="9" tint="-0.249977111117893"/>
        <rFont val="Arial"/>
        <family val="2"/>
      </rPr>
      <t>(8)</t>
    </r>
  </si>
  <si>
    <r>
      <t xml:space="preserve">Equipment Other </t>
    </r>
    <r>
      <rPr>
        <b/>
        <sz val="10"/>
        <color theme="9" tint="-0.249977111117893"/>
        <rFont val="Arial"/>
        <family val="2"/>
      </rPr>
      <t>(9)</t>
    </r>
  </si>
  <si>
    <t>TOTAL</t>
  </si>
  <si>
    <t>GRAND TOTAL</t>
  </si>
  <si>
    <r>
      <rPr>
        <b/>
        <u/>
        <sz val="10"/>
        <color theme="9" tint="-0.249977111117893"/>
        <rFont val="Arial"/>
        <family val="2"/>
      </rPr>
      <t>NOTE:</t>
    </r>
    <r>
      <rPr>
        <b/>
        <sz val="10"/>
        <color theme="9" tint="-0.249977111117893"/>
        <rFont val="Arial"/>
        <family val="2"/>
      </rPr>
      <t xml:space="preserve"> </t>
    </r>
  </si>
  <si>
    <t>(1) Enter the number of unduplicated clients for each Supervisorial District that will be served by your agency.</t>
  </si>
  <si>
    <t>(2) Enter the Unit Rate for PF (amount of Match, Non-Match, and Program Income - reflected as a rate - that will be funded by Proposer for the Services).</t>
  </si>
  <si>
    <t>(3) Enter the number of Units for each Service Category to be provided using SSY1 and PF.  If SSY1 and PF will both be used to provide the same Units then enter the number of Units for SSY1 only.  If additional Units will be provided using PF then enter the number of PF Units.</t>
  </si>
  <si>
    <t>(4) The Grand Total Units under Column (F) Total shall match the Grand Total Units reflected in Section II (Service Units by Month) Column (M) Total.</t>
  </si>
  <si>
    <t>(5) The Grand Total Funding Amount under Column (F) Total shall match the Grand Total Funding Amount reflected in the Budget (cover page) Column (F) Total Funding.</t>
  </si>
  <si>
    <t>(6) SSY1:  Subaward Sum Year 1</t>
  </si>
  <si>
    <t>(7) PF:  Proposer's Funds</t>
  </si>
  <si>
    <t>(8) Enter the proposed amount of equipment purchase(s) that is reflected on the Budget.</t>
  </si>
  <si>
    <t>(9) Enter the proposed amount of equipment (Other) that is reflected on the Budget.</t>
  </si>
  <si>
    <t>II. Service Units By Month</t>
  </si>
  <si>
    <t>(A)
Jul</t>
  </si>
  <si>
    <t>(B)
Aug</t>
  </si>
  <si>
    <t>(C)
Sep</t>
  </si>
  <si>
    <t>(D)
Oct</t>
  </si>
  <si>
    <t>(E)
Nov</t>
  </si>
  <si>
    <t>(F)
Dec</t>
  </si>
  <si>
    <t>(G)
Jan</t>
  </si>
  <si>
    <t>(H)
Feb</t>
  </si>
  <si>
    <t>(I)
Mar</t>
  </si>
  <si>
    <t>(J)
Apr</t>
  </si>
  <si>
    <t>(K)
May</t>
  </si>
  <si>
    <t>(L)
Jun</t>
  </si>
  <si>
    <r>
      <t xml:space="preserve">(M)
TOTAL </t>
    </r>
    <r>
      <rPr>
        <b/>
        <sz val="10"/>
        <color theme="9" tint="-0.249977111117893"/>
        <rFont val="Arial"/>
        <family val="2"/>
      </rPr>
      <t>(1)</t>
    </r>
  </si>
  <si>
    <t>Home-Delivered Meal Site Monitoring</t>
  </si>
  <si>
    <t>Home-Delivered Meal Nutrition Education</t>
  </si>
  <si>
    <t>Grand Total</t>
  </si>
  <si>
    <r>
      <rPr>
        <b/>
        <u/>
        <sz val="9"/>
        <color theme="9" tint="-0.249977111117893"/>
        <rFont val="Arial"/>
        <family val="2"/>
      </rPr>
      <t>NOTE</t>
    </r>
    <r>
      <rPr>
        <b/>
        <sz val="9"/>
        <color theme="9" tint="-0.249977111117893"/>
        <rFont val="Arial"/>
        <family val="2"/>
      </rPr>
      <t xml:space="preserve">: </t>
    </r>
  </si>
  <si>
    <t>(1) The Grand Total Units under Column (M) Total shall match the Grand Total Units reflected in Section I (Service Unit and Client Summary) Column (F) Total.</t>
  </si>
  <si>
    <t>III. Site Summary</t>
  </si>
  <si>
    <t>Hours of Operation</t>
  </si>
  <si>
    <t>Site Name</t>
  </si>
  <si>
    <t>Sup District(s) Served</t>
  </si>
  <si>
    <t>Site Address</t>
  </si>
  <si>
    <t>Manager</t>
  </si>
  <si>
    <t>M-F</t>
  </si>
  <si>
    <t>Sat./Sun</t>
  </si>
  <si>
    <t>[Enter Site Name]</t>
  </si>
  <si>
    <t>[Enter Sup. Dist.]</t>
  </si>
  <si>
    <t>[Enter Site Address]</t>
  </si>
  <si>
    <t>[Enter Public Phone Number]</t>
  </si>
  <si>
    <t>[Enter Manager's Name/
Phone Number/
Email]</t>
  </si>
  <si>
    <t>[Enter hours
for Mon.-Fri.]</t>
  </si>
  <si>
    <t>[Enter hours
 for Sat/Sun.]</t>
  </si>
  <si>
    <t xml:space="preserve">Dietary Administrative Support Services Program (DASSP) - Older Americans Act Title III C-2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</si>
</sst>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lt;=9999999]###\-####;\(###\)\ ###\-####"/>
    <numFmt numFmtId="165" formatCode="_(* #,##0_);_(* \(#,##0\);_(* &quot;-&quot;??_);_(@_)"/>
    <numFmt numFmtId="166" formatCode=";;;"/>
    <numFmt numFmtId="167" formatCode="_(&quot;$&quot;* #,##0_);_(&quot;$&quot;* \(#,##0\);_(&quot;$&quot;* &quot;-&quot;??_);_(@_)"/>
  </numFmts>
  <fonts count="44"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i/>
      <sz val="9"/>
      <name val="Arial"/>
      <family val="2"/>
    </font>
    <font>
      <b/>
      <sz val="11"/>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sz val="12"/>
      <color theme="1"/>
      <name val="Arial"/>
      <family val="2"/>
    </font>
    <font>
      <sz val="11"/>
      <name val="Arial"/>
      <family val="2"/>
    </font>
    <font>
      <b/>
      <u/>
      <sz val="10"/>
      <color theme="9" tint="-0.249977111117893"/>
      <name val="Arial"/>
      <family val="2"/>
    </font>
    <font>
      <sz val="10"/>
      <color theme="9" tint="-0.249977111117893"/>
      <name val="Arial"/>
      <family val="2"/>
    </font>
    <font>
      <b/>
      <u/>
      <sz val="9"/>
      <color theme="9" tint="-0.249977111117893"/>
      <name val="Arial"/>
      <family val="2"/>
    </font>
    <font>
      <sz val="9"/>
      <color theme="9" tint="-0.249977111117893"/>
      <name val="Arial"/>
      <family val="2"/>
    </font>
    <font>
      <sz val="10"/>
      <name val="Arial"/>
      <family val="2"/>
    </font>
    <font>
      <sz val="11"/>
      <color rgb="FF0000FF"/>
      <name val="Arial"/>
      <family val="2"/>
    </font>
    <font>
      <sz val="11"/>
      <color indexed="12"/>
      <name val="Arial"/>
      <family val="2"/>
    </font>
    <font>
      <b/>
      <sz val="11"/>
      <color theme="1"/>
      <name val="Arial"/>
      <family val="2"/>
    </font>
    <font>
      <b/>
      <sz val="12"/>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rgb="FFF5E4E3"/>
        <bgColor indexed="64"/>
      </patternFill>
    </fill>
    <fill>
      <patternFill patternType="solid">
        <fgColor theme="2"/>
        <bgColor indexed="64"/>
      </patternFill>
    </fill>
    <fill>
      <patternFill patternType="solid">
        <fgColor theme="5" tint="0.59999389629810485"/>
        <bgColor indexed="64"/>
      </patternFill>
    </fill>
    <fill>
      <patternFill patternType="solid">
        <fgColor rgb="FFF5E3E3"/>
        <bgColor indexed="64"/>
      </patternFill>
    </fill>
    <fill>
      <patternFill patternType="solid">
        <fgColor rgb="FFF8F45E"/>
        <bgColor indexed="64"/>
      </patternFill>
    </fill>
    <fill>
      <patternFill patternType="darkTrellis"/>
    </fill>
    <fill>
      <patternFill patternType="solid">
        <fgColor rgb="FFFFFF99"/>
        <bgColor indexed="64"/>
      </patternFill>
    </fill>
    <fill>
      <patternFill patternType="darkTrellis">
        <bgColor auto="1"/>
      </patternFill>
    </fill>
    <fill>
      <patternFill patternType="darkGrid"/>
    </fill>
    <fill>
      <patternFill patternType="solid">
        <fgColor theme="0" tint="-0.14999847407452621"/>
        <bgColor indexed="64"/>
      </patternFill>
    </fill>
    <fill>
      <patternFill patternType="solid">
        <fgColor rgb="FFFFFF00"/>
        <bgColor indexed="64"/>
      </patternFill>
    </fill>
    <fill>
      <patternFill patternType="solid">
        <fgColor rgb="FFF8EDEC"/>
        <bgColor indexed="64"/>
      </patternFill>
    </fill>
    <fill>
      <patternFill patternType="darkTrellis">
        <bgColor rgb="FFF8EDEC"/>
      </patternFill>
    </fill>
    <fill>
      <patternFill patternType="solid">
        <fgColor rgb="FFDBD7BF"/>
        <bgColor indexed="64"/>
      </patternFill>
    </fill>
    <fill>
      <patternFill patternType="solid">
        <fgColor indexed="6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xf numFmtId="44" fontId="39" fillId="0" borderId="0" applyFont="0" applyFill="0" applyBorder="0" applyAlignment="0" applyProtection="0"/>
  </cellStyleXfs>
  <cellXfs count="220">
    <xf numFmtId="0" fontId="0" fillId="0" borderId="0" xfId="0"/>
    <xf numFmtId="0" fontId="0" fillId="0" borderId="0" xfId="0" applyProtection="1"/>
    <xf numFmtId="0" fontId="4" fillId="0" borderId="0" xfId="0" applyFont="1" applyProtection="1"/>
    <xf numFmtId="0" fontId="6" fillId="0" borderId="0" xfId="0" applyFont="1" applyProtection="1"/>
    <xf numFmtId="0" fontId="0" fillId="0" borderId="0" xfId="0" applyFill="1" applyProtection="1"/>
    <xf numFmtId="0" fontId="2" fillId="0" borderId="0" xfId="0" applyFont="1" applyBorder="1" applyAlignment="1" applyProtection="1">
      <alignment horizontal="center"/>
    </xf>
    <xf numFmtId="0" fontId="4" fillId="0" borderId="0" xfId="0" applyFont="1" applyBorder="1" applyAlignment="1" applyProtection="1">
      <alignment horizontal="center"/>
    </xf>
    <xf numFmtId="0" fontId="1" fillId="0" borderId="0" xfId="0" applyFont="1" applyProtection="1"/>
    <xf numFmtId="0" fontId="26" fillId="0" borderId="0" xfId="0" applyFont="1" applyBorder="1" applyAlignment="1" applyProtection="1">
      <alignment horizontal="left"/>
    </xf>
    <xf numFmtId="0" fontId="7" fillId="0" borderId="0" xfId="0" applyFont="1" applyBorder="1" applyAlignment="1" applyProtection="1">
      <alignment horizontal="center"/>
    </xf>
    <xf numFmtId="0" fontId="28" fillId="0" borderId="0" xfId="0" applyFont="1" applyProtection="1"/>
    <xf numFmtId="0" fontId="3" fillId="0" borderId="0" xfId="0" applyFont="1" applyBorder="1" applyAlignment="1" applyProtection="1">
      <alignment horizontal="left"/>
    </xf>
    <xf numFmtId="0" fontId="6" fillId="0" borderId="0" xfId="0" applyFont="1" applyAlignment="1" applyProtection="1">
      <alignment vertical="center"/>
    </xf>
    <xf numFmtId="166" fontId="1" fillId="0" borderId="0" xfId="0" applyNumberFormat="1" applyFont="1" applyProtection="1"/>
    <xf numFmtId="166" fontId="0" fillId="0" borderId="0" xfId="0" applyNumberFormat="1" applyProtection="1"/>
    <xf numFmtId="166" fontId="0" fillId="0" borderId="0" xfId="0" applyNumberFormat="1" applyFont="1" applyProtection="1"/>
    <xf numFmtId="43" fontId="6" fillId="0" borderId="0" xfId="28" applyFont="1" applyAlignment="1" applyProtection="1"/>
    <xf numFmtId="0" fontId="0" fillId="0" borderId="0" xfId="0" applyAlignment="1" applyProtection="1">
      <alignment horizontal="center"/>
    </xf>
    <xf numFmtId="0" fontId="5"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3" xfId="0" applyFont="1" applyFill="1" applyBorder="1" applyAlignment="1" applyProtection="1">
      <alignment horizontal="center" vertical="center"/>
    </xf>
    <xf numFmtId="0" fontId="3" fillId="0" borderId="0" xfId="0" applyFont="1" applyBorder="1" applyAlignment="1" applyProtection="1"/>
    <xf numFmtId="0" fontId="0" fillId="0" borderId="0" xfId="0" applyAlignment="1" applyProtection="1">
      <alignment horizontal="center" vertical="center"/>
    </xf>
    <xf numFmtId="0" fontId="6" fillId="0" borderId="0" xfId="0" applyFont="1" applyAlignment="1" applyProtection="1">
      <alignment horizontal="left" vertical="center"/>
    </xf>
    <xf numFmtId="0" fontId="34" fillId="0" borderId="0" xfId="0" applyFont="1" applyProtection="1"/>
    <xf numFmtId="0" fontId="32" fillId="0" borderId="0" xfId="0" applyFont="1" applyFill="1" applyBorder="1" applyAlignment="1" applyProtection="1"/>
    <xf numFmtId="165" fontId="31" fillId="0" borderId="0" xfId="28" applyNumberFormat="1" applyFont="1" applyFill="1" applyBorder="1" applyAlignment="1" applyProtection="1"/>
    <xf numFmtId="0" fontId="36" fillId="0" borderId="0" xfId="0" applyFont="1" applyFill="1" applyProtection="1"/>
    <xf numFmtId="0" fontId="30" fillId="0" borderId="0" xfId="0" applyFont="1" applyProtection="1"/>
    <xf numFmtId="0" fontId="38" fillId="0" borderId="0" xfId="0" applyFont="1" applyProtection="1"/>
    <xf numFmtId="0" fontId="5" fillId="27" borderId="13" xfId="0" applyFont="1" applyFill="1" applyBorder="1" applyAlignment="1" applyProtection="1">
      <alignment horizontal="center" vertical="center" wrapText="1"/>
    </xf>
    <xf numFmtId="0" fontId="5" fillId="27" borderId="10" xfId="0" applyFont="1" applyFill="1" applyBorder="1" applyAlignment="1" applyProtection="1">
      <alignment horizontal="center" vertical="center"/>
    </xf>
    <xf numFmtId="0" fontId="1" fillId="0" borderId="0" xfId="0" applyFont="1" applyFill="1" applyProtection="1"/>
    <xf numFmtId="0" fontId="6" fillId="0" borderId="0" xfId="0" applyFont="1" applyFill="1" applyBorder="1" applyAlignment="1" applyProtection="1">
      <alignment horizontal="center"/>
    </xf>
    <xf numFmtId="0" fontId="6" fillId="0" borderId="14" xfId="0" applyFont="1" applyBorder="1" applyAlignment="1" applyProtection="1">
      <alignment vertical="center"/>
    </xf>
    <xf numFmtId="0" fontId="6" fillId="0" borderId="19" xfId="0" applyFont="1" applyBorder="1" applyAlignment="1" applyProtection="1">
      <alignment vertical="center"/>
    </xf>
    <xf numFmtId="0" fontId="1" fillId="33" borderId="25" xfId="0" applyFont="1" applyFill="1" applyBorder="1" applyAlignment="1" applyProtection="1"/>
    <xf numFmtId="0" fontId="1" fillId="33" borderId="27" xfId="0" applyFont="1" applyFill="1" applyBorder="1" applyAlignment="1" applyProtection="1"/>
    <xf numFmtId="0" fontId="1" fillId="33" borderId="23" xfId="0" applyFont="1" applyFill="1" applyBorder="1" applyAlignment="1" applyProtection="1"/>
    <xf numFmtId="0" fontId="1" fillId="33" borderId="28" xfId="0" applyFont="1" applyFill="1" applyBorder="1" applyAlignment="1" applyProtection="1"/>
    <xf numFmtId="43" fontId="3" fillId="0" borderId="0" xfId="28" applyFont="1" applyBorder="1" applyAlignment="1" applyProtection="1">
      <alignment horizontal="left"/>
    </xf>
    <xf numFmtId="0" fontId="1" fillId="0" borderId="0" xfId="0" applyFont="1" applyAlignment="1" applyProtection="1">
      <alignment vertical="center"/>
    </xf>
    <xf numFmtId="0" fontId="6" fillId="0" borderId="0" xfId="0" applyFont="1" applyAlignment="1" applyProtection="1">
      <alignment horizontal="center" vertical="center" wrapText="1"/>
    </xf>
    <xf numFmtId="43" fontId="1" fillId="0" borderId="0" xfId="28" applyFont="1" applyProtection="1"/>
    <xf numFmtId="0" fontId="34" fillId="0" borderId="0" xfId="0" applyFont="1" applyBorder="1" applyProtection="1"/>
    <xf numFmtId="43" fontId="40" fillId="0" borderId="0" xfId="28" applyFont="1" applyBorder="1" applyAlignment="1" applyProtection="1"/>
    <xf numFmtId="0" fontId="6" fillId="0" borderId="14" xfId="0" applyFont="1" applyBorder="1" applyAlignment="1" applyProtection="1">
      <alignment horizontal="center"/>
    </xf>
    <xf numFmtId="0" fontId="5" fillId="27" borderId="16" xfId="0" applyFont="1" applyFill="1" applyBorder="1" applyAlignment="1" applyProtection="1">
      <alignment horizontal="center" vertical="center" wrapText="1"/>
    </xf>
    <xf numFmtId="0" fontId="1" fillId="0" borderId="0" xfId="0" applyFont="1" applyAlignment="1" applyProtection="1">
      <alignment wrapText="1"/>
    </xf>
    <xf numFmtId="0" fontId="3" fillId="0" borderId="14" xfId="0" applyFont="1" applyBorder="1" applyAlignment="1" applyProtection="1">
      <alignment horizontal="left"/>
    </xf>
    <xf numFmtId="0" fontId="6" fillId="0" borderId="0" xfId="0" applyFont="1" applyAlignment="1" applyProtection="1">
      <alignment horizontal="left"/>
    </xf>
    <xf numFmtId="0" fontId="27" fillId="0" borderId="0" xfId="0" applyFont="1" applyBorder="1" applyAlignment="1" applyProtection="1"/>
    <xf numFmtId="0" fontId="27" fillId="0" borderId="14" xfId="0" applyFont="1" applyBorder="1" applyAlignment="1" applyProtection="1">
      <alignment horizontal="left"/>
    </xf>
    <xf numFmtId="0" fontId="26" fillId="0" borderId="13" xfId="0" applyFont="1" applyBorder="1" applyAlignment="1" applyProtection="1">
      <alignment horizontal="center" vertical="center" wrapText="1"/>
      <protection locked="0"/>
    </xf>
    <xf numFmtId="0" fontId="6" fillId="0" borderId="15" xfId="0" applyFont="1" applyBorder="1" applyAlignment="1" applyProtection="1">
      <alignment horizontal="center" vertical="top"/>
    </xf>
    <xf numFmtId="0" fontId="7" fillId="0" borderId="15" xfId="0" applyFont="1" applyBorder="1" applyAlignment="1" applyProtection="1">
      <alignment horizontal="center"/>
    </xf>
    <xf numFmtId="0" fontId="3" fillId="0" borderId="14" xfId="0" applyFont="1" applyBorder="1" applyAlignment="1" applyProtection="1">
      <alignment horizontal="center"/>
      <protection locked="0"/>
    </xf>
    <xf numFmtId="0" fontId="3" fillId="0" borderId="11" xfId="0" applyFont="1" applyBorder="1" applyAlignment="1" applyProtection="1">
      <alignment horizontal="left"/>
    </xf>
    <xf numFmtId="0" fontId="27" fillId="0" borderId="14" xfId="0"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0" fontId="6" fillId="0" borderId="0" xfId="0" applyFont="1" applyAlignment="1" applyProtection="1">
      <alignment horizontal="left"/>
    </xf>
    <xf numFmtId="0" fontId="6" fillId="0" borderId="0" xfId="43" applyFont="1" applyAlignment="1" applyProtection="1">
      <alignment horizontal="left"/>
    </xf>
    <xf numFmtId="0" fontId="43" fillId="0" borderId="0" xfId="0" applyFont="1" applyAlignment="1" applyProtection="1">
      <alignment horizontal="center" wrapText="1"/>
    </xf>
    <xf numFmtId="0" fontId="43" fillId="0" borderId="0" xfId="0" applyFont="1" applyAlignment="1" applyProtection="1">
      <alignment horizontal="center"/>
    </xf>
    <xf numFmtId="0" fontId="6" fillId="0" borderId="14" xfId="0" applyFont="1" applyBorder="1" applyAlignment="1" applyProtection="1">
      <alignment horizontal="left"/>
    </xf>
    <xf numFmtId="0" fontId="27" fillId="0" borderId="11" xfId="0" applyFont="1" applyBorder="1" applyAlignment="1" applyProtection="1">
      <alignment horizontal="left"/>
      <protection locked="0"/>
    </xf>
    <xf numFmtId="0" fontId="27" fillId="0" borderId="14" xfId="0" applyFont="1" applyBorder="1" applyAlignment="1" applyProtection="1">
      <alignment horizontal="left"/>
      <protection locked="0"/>
    </xf>
    <xf numFmtId="0" fontId="27" fillId="0" borderId="11" xfId="0" applyFont="1" applyBorder="1" applyAlignment="1" applyProtection="1">
      <alignment horizontal="left"/>
    </xf>
    <xf numFmtId="0" fontId="3" fillId="0" borderId="11" xfId="0" applyFont="1" applyBorder="1" applyAlignment="1" applyProtection="1">
      <alignment horizontal="left"/>
      <protection locked="0"/>
    </xf>
    <xf numFmtId="0" fontId="3" fillId="0" borderId="14" xfId="0" applyFont="1" applyBorder="1" applyAlignment="1" applyProtection="1">
      <alignment horizontal="left"/>
    </xf>
    <xf numFmtId="0" fontId="6" fillId="0" borderId="15" xfId="0" applyFont="1" applyBorder="1" applyAlignment="1" applyProtection="1">
      <alignment horizontal="center"/>
    </xf>
    <xf numFmtId="0" fontId="6" fillId="0" borderId="0" xfId="0" applyFont="1" applyAlignment="1" applyProtection="1">
      <alignment horizontal="center"/>
    </xf>
    <xf numFmtId="0" fontId="5" fillId="25" borderId="13" xfId="43" applyFont="1" applyFill="1" applyBorder="1" applyAlignment="1" applyProtection="1">
      <alignment horizontal="left" vertical="center" wrapText="1"/>
    </xf>
    <xf numFmtId="0" fontId="5" fillId="25" borderId="10" xfId="43" applyFont="1" applyFill="1" applyBorder="1" applyAlignment="1" applyProtection="1">
      <alignment horizontal="left" vertical="center"/>
    </xf>
    <xf numFmtId="0" fontId="5" fillId="25" borderId="11" xfId="43" applyFont="1" applyFill="1" applyBorder="1" applyAlignment="1" applyProtection="1">
      <alignment horizontal="left" vertical="center"/>
    </xf>
    <xf numFmtId="0" fontId="5" fillId="25" borderId="12" xfId="43" applyFont="1" applyFill="1" applyBorder="1" applyAlignment="1" applyProtection="1">
      <alignment horizontal="left" vertical="center"/>
    </xf>
    <xf numFmtId="0" fontId="5" fillId="25" borderId="13" xfId="43" applyFont="1" applyFill="1" applyBorder="1" applyAlignment="1" applyProtection="1">
      <alignment horizontal="center" vertical="center"/>
    </xf>
    <xf numFmtId="0" fontId="5" fillId="25" borderId="13" xfId="43" applyFont="1" applyFill="1" applyBorder="1" applyAlignment="1" applyProtection="1">
      <alignment horizontal="left" vertical="center"/>
    </xf>
    <xf numFmtId="0" fontId="4" fillId="25" borderId="10" xfId="43" applyFont="1" applyFill="1" applyBorder="1" applyAlignment="1" applyProtection="1">
      <alignment horizontal="left" vertical="center" wrapText="1"/>
    </xf>
    <xf numFmtId="0" fontId="4" fillId="25" borderId="11" xfId="43" applyFont="1" applyFill="1" applyBorder="1" applyAlignment="1" applyProtection="1">
      <alignment horizontal="left" vertical="center" wrapText="1"/>
    </xf>
    <xf numFmtId="0" fontId="4" fillId="25" borderId="12" xfId="43" applyFont="1" applyFill="1" applyBorder="1" applyAlignment="1" applyProtection="1">
      <alignment horizontal="left" vertical="center" wrapText="1"/>
    </xf>
    <xf numFmtId="0" fontId="29" fillId="24" borderId="10" xfId="43" applyFont="1" applyFill="1" applyBorder="1" applyAlignment="1" applyProtection="1">
      <alignment horizontal="center" vertical="center"/>
    </xf>
    <xf numFmtId="0" fontId="29" fillId="24" borderId="11" xfId="43" applyFont="1" applyFill="1" applyBorder="1" applyAlignment="1" applyProtection="1">
      <alignment horizontal="center" vertical="center"/>
    </xf>
    <xf numFmtId="0" fontId="29" fillId="24" borderId="12" xfId="43" applyFont="1" applyFill="1" applyBorder="1" applyAlignment="1" applyProtection="1">
      <alignment horizontal="center" vertical="center"/>
    </xf>
    <xf numFmtId="0" fontId="29" fillId="0" borderId="0" xfId="43" applyFont="1" applyAlignment="1" applyProtection="1">
      <alignment horizontal="left"/>
    </xf>
    <xf numFmtId="0" fontId="29" fillId="0" borderId="0" xfId="0" applyFont="1" applyAlignment="1" applyProtection="1">
      <alignment horizontal="left"/>
    </xf>
    <xf numFmtId="0" fontId="1" fillId="0" borderId="16"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6" fillId="27" borderId="10" xfId="0" applyFont="1" applyFill="1" applyBorder="1" applyAlignment="1" applyProtection="1">
      <alignment horizontal="left" vertical="center"/>
    </xf>
    <xf numFmtId="0" fontId="6" fillId="27" borderId="11" xfId="0" applyFont="1" applyFill="1" applyBorder="1" applyAlignment="1" applyProtection="1">
      <alignment horizontal="left" vertical="center"/>
    </xf>
    <xf numFmtId="0" fontId="6" fillId="27" borderId="12" xfId="0" applyFont="1" applyFill="1" applyBorder="1" applyAlignment="1" applyProtection="1">
      <alignment horizontal="left" vertical="center"/>
    </xf>
    <xf numFmtId="0" fontId="29" fillId="0" borderId="0" xfId="0" applyFont="1" applyFill="1" applyBorder="1" applyAlignment="1" applyProtection="1">
      <alignment horizontal="left"/>
    </xf>
    <xf numFmtId="0" fontId="29" fillId="0" borderId="0" xfId="0" applyFont="1" applyAlignment="1" applyProtection="1">
      <alignment horizontal="center"/>
    </xf>
    <xf numFmtId="0" fontId="1" fillId="0" borderId="13" xfId="0" applyFont="1" applyBorder="1" applyAlignment="1" applyProtection="1">
      <alignment horizontal="left" vertical="center" wrapText="1"/>
    </xf>
    <xf numFmtId="0" fontId="1" fillId="0" borderId="13" xfId="0" applyFont="1" applyBorder="1" applyAlignment="1" applyProtection="1">
      <alignment horizontal="left" vertical="center"/>
    </xf>
    <xf numFmtId="167" fontId="1" fillId="36" borderId="17" xfId="44" applyNumberFormat="1" applyFont="1" applyFill="1" applyBorder="1" applyAlignment="1" applyProtection="1">
      <alignment horizontal="center"/>
    </xf>
    <xf numFmtId="1" fontId="1" fillId="0" borderId="17" xfId="0" applyNumberFormat="1" applyFont="1" applyBorder="1" applyAlignment="1" applyProtection="1">
      <alignment horizontal="center"/>
      <protection locked="0"/>
    </xf>
    <xf numFmtId="43" fontId="40" fillId="0" borderId="0" xfId="28" applyFont="1" applyBorder="1" applyAlignment="1" applyProtection="1">
      <alignment horizontal="left"/>
    </xf>
    <xf numFmtId="43" fontId="29" fillId="0" borderId="14" xfId="28" applyFont="1" applyBorder="1" applyAlignment="1" applyProtection="1">
      <alignment horizontal="left"/>
    </xf>
    <xf numFmtId="43" fontId="40" fillId="0" borderId="11" xfId="28" applyFont="1" applyBorder="1" applyAlignment="1" applyProtection="1">
      <alignment horizontal="left"/>
    </xf>
    <xf numFmtId="44" fontId="6" fillId="0" borderId="17" xfId="44" applyNumberFormat="1" applyFont="1" applyBorder="1" applyAlignment="1" applyProtection="1">
      <alignment horizontal="right"/>
      <protection locked="0"/>
    </xf>
    <xf numFmtId="0" fontId="32" fillId="0" borderId="0" xfId="0" applyFont="1" applyAlignment="1" applyProtection="1"/>
    <xf numFmtId="3" fontId="6" fillId="27" borderId="13" xfId="0" applyNumberFormat="1" applyFont="1" applyFill="1" applyBorder="1" applyAlignment="1" applyProtection="1">
      <alignment horizontal="center" vertical="center"/>
    </xf>
    <xf numFmtId="3" fontId="6" fillId="27" borderId="13" xfId="0" applyNumberFormat="1" applyFont="1" applyFill="1" applyBorder="1" applyAlignment="1" applyProtection="1">
      <alignment horizontal="center" vertical="center" wrapText="1"/>
    </xf>
    <xf numFmtId="0" fontId="6" fillId="27" borderId="10" xfId="44" applyNumberFormat="1" applyFont="1" applyFill="1" applyBorder="1" applyAlignment="1" applyProtection="1">
      <alignment horizontal="center" vertical="center"/>
    </xf>
    <xf numFmtId="0" fontId="6" fillId="27" borderId="12" xfId="44" applyNumberFormat="1" applyFont="1" applyFill="1" applyBorder="1" applyAlignment="1" applyProtection="1">
      <alignment horizontal="center" vertical="center"/>
    </xf>
    <xf numFmtId="44" fontId="6" fillId="26" borderId="16" xfId="44" applyNumberFormat="1" applyFont="1" applyFill="1" applyBorder="1" applyAlignment="1" applyProtection="1">
      <alignment horizontal="right"/>
      <protection locked="0"/>
    </xf>
    <xf numFmtId="1" fontId="1" fillId="26" borderId="16" xfId="0" applyNumberFormat="1" applyFont="1" applyFill="1" applyBorder="1" applyAlignment="1" applyProtection="1">
      <alignment horizontal="center"/>
      <protection locked="0"/>
    </xf>
    <xf numFmtId="167" fontId="1" fillId="36" borderId="16" xfId="44" applyNumberFormat="1" applyFont="1" applyFill="1" applyBorder="1" applyAlignment="1" applyProtection="1">
      <alignment horizontal="center"/>
    </xf>
    <xf numFmtId="1" fontId="1" fillId="26" borderId="16" xfId="44" applyNumberFormat="1" applyFont="1" applyFill="1" applyBorder="1" applyAlignment="1" applyProtection="1">
      <alignment horizontal="center"/>
      <protection locked="0"/>
    </xf>
    <xf numFmtId="0" fontId="6" fillId="31" borderId="10" xfId="44" applyNumberFormat="1" applyFont="1" applyFill="1" applyBorder="1" applyAlignment="1" applyProtection="1">
      <alignment horizontal="center" vertical="top" wrapText="1"/>
    </xf>
    <xf numFmtId="0" fontId="6" fillId="31" borderId="11" xfId="44" applyNumberFormat="1" applyFont="1" applyFill="1" applyBorder="1" applyAlignment="1" applyProtection="1">
      <alignment horizontal="center" vertical="top"/>
    </xf>
    <xf numFmtId="0" fontId="6" fillId="31" borderId="12" xfId="44" applyNumberFormat="1" applyFont="1" applyFill="1" applyBorder="1" applyAlignment="1" applyProtection="1">
      <alignment horizontal="center" vertical="top"/>
    </xf>
    <xf numFmtId="0" fontId="6" fillId="28" borderId="10" xfId="0" applyFont="1" applyFill="1" applyBorder="1" applyAlignment="1" applyProtection="1">
      <alignment horizontal="left" vertical="center"/>
    </xf>
    <xf numFmtId="0" fontId="6" fillId="28" borderId="11" xfId="0" applyFont="1" applyFill="1" applyBorder="1" applyAlignment="1" applyProtection="1">
      <alignment horizontal="left" vertical="center"/>
    </xf>
    <xf numFmtId="0" fontId="6" fillId="28" borderId="12" xfId="0" applyFont="1" applyFill="1" applyBorder="1" applyAlignment="1" applyProtection="1">
      <alignment horizontal="left" vertical="center"/>
    </xf>
    <xf numFmtId="3" fontId="1" fillId="36" borderId="13" xfId="0" applyNumberFormat="1" applyFont="1" applyFill="1" applyBorder="1" applyAlignment="1" applyProtection="1">
      <alignment horizontal="center"/>
      <protection locked="0"/>
    </xf>
    <xf numFmtId="3" fontId="6" fillId="28" borderId="13" xfId="0" applyNumberFormat="1" applyFont="1" applyFill="1" applyBorder="1" applyAlignment="1" applyProtection="1">
      <alignment horizontal="center"/>
    </xf>
    <xf numFmtId="0" fontId="6" fillId="27" borderId="10" xfId="0" applyFont="1" applyFill="1" applyBorder="1" applyAlignment="1" applyProtection="1">
      <alignment horizontal="center" vertical="top" wrapText="1"/>
    </xf>
    <xf numFmtId="0" fontId="6" fillId="27" borderId="11" xfId="0" applyFont="1" applyFill="1" applyBorder="1" applyAlignment="1" applyProtection="1">
      <alignment horizontal="center" vertical="top"/>
    </xf>
    <xf numFmtId="0" fontId="6" fillId="27" borderId="12" xfId="0" applyFont="1" applyFill="1" applyBorder="1" applyAlignment="1" applyProtection="1">
      <alignment horizontal="center" vertical="top"/>
    </xf>
    <xf numFmtId="1" fontId="6" fillId="38" borderId="17" xfId="0" applyNumberFormat="1" applyFont="1" applyFill="1" applyBorder="1" applyAlignment="1" applyProtection="1">
      <alignment horizontal="center"/>
    </xf>
    <xf numFmtId="3" fontId="6" fillId="27" borderId="10" xfId="0" applyNumberFormat="1" applyFont="1" applyFill="1" applyBorder="1" applyAlignment="1" applyProtection="1">
      <alignment horizontal="center" vertical="center"/>
    </xf>
    <xf numFmtId="3" fontId="6" fillId="27" borderId="11" xfId="0" applyNumberFormat="1" applyFont="1" applyFill="1" applyBorder="1" applyAlignment="1" applyProtection="1">
      <alignment horizontal="center" vertical="center"/>
    </xf>
    <xf numFmtId="167" fontId="6" fillId="38" borderId="17" xfId="44" applyNumberFormat="1" applyFont="1" applyFill="1" applyBorder="1" applyAlignment="1" applyProtection="1">
      <alignment horizontal="center"/>
    </xf>
    <xf numFmtId="1" fontId="6" fillId="38" borderId="16" xfId="0" applyNumberFormat="1" applyFont="1" applyFill="1" applyBorder="1" applyAlignment="1" applyProtection="1">
      <alignment horizontal="center"/>
    </xf>
    <xf numFmtId="167" fontId="6" fillId="38" borderId="16" xfId="44" applyNumberFormat="1" applyFont="1" applyFill="1" applyBorder="1" applyAlignment="1" applyProtection="1">
      <alignment horizontal="center"/>
    </xf>
    <xf numFmtId="1" fontId="6" fillId="38" borderId="23" xfId="0" applyNumberFormat="1" applyFont="1" applyFill="1" applyBorder="1" applyAlignment="1" applyProtection="1">
      <alignment horizontal="center"/>
    </xf>
    <xf numFmtId="1" fontId="6" fillId="38" borderId="24" xfId="0" applyNumberFormat="1" applyFont="1" applyFill="1" applyBorder="1" applyAlignment="1" applyProtection="1">
      <alignment horizontal="center"/>
    </xf>
    <xf numFmtId="1" fontId="1" fillId="0" borderId="17" xfId="0" applyNumberFormat="1" applyFont="1" applyFill="1" applyBorder="1" applyAlignment="1" applyProtection="1">
      <alignment horizontal="center"/>
      <protection locked="0"/>
    </xf>
    <xf numFmtId="1" fontId="6" fillId="38" borderId="25" xfId="0" applyNumberFormat="1" applyFont="1" applyFill="1" applyBorder="1" applyAlignment="1" applyProtection="1">
      <alignment horizontal="center"/>
    </xf>
    <xf numFmtId="1" fontId="6" fillId="38" borderId="26" xfId="0" applyNumberFormat="1" applyFont="1" applyFill="1" applyBorder="1" applyAlignment="1" applyProtection="1">
      <alignment horizontal="center"/>
    </xf>
    <xf numFmtId="167" fontId="6" fillId="38" borderId="25" xfId="44" applyNumberFormat="1" applyFont="1" applyFill="1" applyBorder="1" applyAlignment="1" applyProtection="1">
      <alignment horizontal="center"/>
    </xf>
    <xf numFmtId="167" fontId="6" fillId="38" borderId="26" xfId="44" applyNumberFormat="1" applyFont="1" applyFill="1" applyBorder="1" applyAlignment="1" applyProtection="1">
      <alignment horizontal="center"/>
    </xf>
    <xf numFmtId="1" fontId="1" fillId="0" borderId="25" xfId="0" applyNumberFormat="1" applyFont="1" applyBorder="1" applyAlignment="1" applyProtection="1">
      <alignment horizontal="center"/>
      <protection locked="0"/>
    </xf>
    <xf numFmtId="1" fontId="1" fillId="0" borderId="26" xfId="0" applyNumberFormat="1" applyFont="1" applyBorder="1" applyAlignment="1" applyProtection="1">
      <alignment horizontal="center"/>
      <protection locked="0"/>
    </xf>
    <xf numFmtId="167" fontId="1" fillId="36" borderId="25" xfId="44" applyNumberFormat="1" applyFont="1" applyFill="1" applyBorder="1" applyAlignment="1" applyProtection="1">
      <alignment horizontal="center"/>
    </xf>
    <xf numFmtId="167" fontId="1" fillId="36" borderId="26" xfId="44" applyNumberFormat="1" applyFont="1" applyFill="1" applyBorder="1" applyAlignment="1" applyProtection="1">
      <alignment horizontal="center"/>
    </xf>
    <xf numFmtId="0" fontId="1" fillId="0" borderId="25"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44" fontId="6" fillId="0" borderId="25" xfId="44" applyNumberFormat="1" applyFont="1" applyBorder="1" applyAlignment="1" applyProtection="1">
      <alignment horizontal="right"/>
      <protection locked="0"/>
    </xf>
    <xf numFmtId="44" fontId="6" fillId="0" borderId="26" xfId="44" applyNumberFormat="1" applyFont="1" applyBorder="1" applyAlignment="1" applyProtection="1">
      <alignment horizontal="right"/>
      <protection locked="0"/>
    </xf>
    <xf numFmtId="0" fontId="1" fillId="0" borderId="23" xfId="0" applyFont="1" applyBorder="1" applyAlignment="1" applyProtection="1">
      <alignment horizontal="left" vertical="center" wrapText="1"/>
    </xf>
    <xf numFmtId="0" fontId="1" fillId="0" borderId="24" xfId="0" applyFont="1" applyBorder="1" applyAlignment="1" applyProtection="1">
      <alignment horizontal="left" vertical="center" wrapText="1"/>
    </xf>
    <xf numFmtId="44" fontId="6" fillId="26" borderId="23" xfId="44" applyNumberFormat="1" applyFont="1" applyFill="1" applyBorder="1" applyAlignment="1" applyProtection="1">
      <alignment horizontal="right"/>
      <protection locked="0"/>
    </xf>
    <xf numFmtId="44" fontId="6" fillId="26" borderId="24" xfId="44" applyNumberFormat="1" applyFont="1" applyFill="1" applyBorder="1" applyAlignment="1" applyProtection="1">
      <alignment horizontal="right"/>
      <protection locked="0"/>
    </xf>
    <xf numFmtId="1" fontId="1" fillId="26" borderId="23" xfId="0" applyNumberFormat="1" applyFont="1" applyFill="1" applyBorder="1" applyAlignment="1" applyProtection="1">
      <alignment horizontal="center"/>
      <protection locked="0"/>
    </xf>
    <xf numFmtId="1" fontId="1" fillId="26" borderId="24" xfId="0" applyNumberFormat="1" applyFont="1" applyFill="1" applyBorder="1" applyAlignment="1" applyProtection="1">
      <alignment horizontal="center"/>
      <protection locked="0"/>
    </xf>
    <xf numFmtId="167" fontId="1" fillId="36" borderId="23" xfId="44" applyNumberFormat="1" applyFont="1" applyFill="1" applyBorder="1" applyAlignment="1" applyProtection="1">
      <alignment horizontal="center"/>
    </xf>
    <xf numFmtId="167" fontId="1" fillId="36" borderId="24" xfId="44" applyNumberFormat="1" applyFont="1" applyFill="1" applyBorder="1" applyAlignment="1" applyProtection="1">
      <alignment horizontal="center"/>
    </xf>
    <xf numFmtId="1" fontId="1" fillId="26" borderId="23" xfId="44" applyNumberFormat="1" applyFont="1" applyFill="1" applyBorder="1" applyAlignment="1" applyProtection="1">
      <alignment horizontal="center"/>
      <protection locked="0"/>
    </xf>
    <xf numFmtId="1" fontId="1" fillId="26" borderId="24" xfId="44" applyNumberFormat="1" applyFont="1" applyFill="1" applyBorder="1" applyAlignment="1" applyProtection="1">
      <alignment horizontal="center"/>
      <protection locked="0"/>
    </xf>
    <xf numFmtId="167" fontId="6" fillId="38" borderId="23" xfId="44" applyNumberFormat="1" applyFont="1" applyFill="1" applyBorder="1" applyAlignment="1" applyProtection="1">
      <alignment horizontal="center"/>
    </xf>
    <xf numFmtId="167" fontId="6" fillId="38" borderId="24" xfId="44" applyNumberFormat="1" applyFont="1" applyFill="1" applyBorder="1" applyAlignment="1" applyProtection="1">
      <alignment horizontal="center"/>
    </xf>
    <xf numFmtId="0" fontId="6" fillId="0" borderId="13" xfId="0" applyFont="1" applyBorder="1" applyAlignment="1" applyProtection="1">
      <alignment horizontal="left" vertical="center"/>
    </xf>
    <xf numFmtId="37" fontId="6" fillId="34" borderId="27" xfId="44" applyNumberFormat="1" applyFont="1" applyFill="1" applyBorder="1" applyAlignment="1" applyProtection="1">
      <alignment horizontal="center"/>
    </xf>
    <xf numFmtId="37" fontId="6" fillId="34" borderId="26" xfId="44" applyNumberFormat="1" applyFont="1" applyFill="1" applyBorder="1" applyAlignment="1" applyProtection="1">
      <alignment horizontal="center"/>
    </xf>
    <xf numFmtId="167" fontId="6" fillId="35" borderId="17" xfId="0" applyNumberFormat="1" applyFont="1" applyFill="1" applyBorder="1" applyAlignment="1" applyProtection="1">
      <alignment horizontal="center"/>
    </xf>
    <xf numFmtId="0" fontId="6" fillId="35" borderId="17" xfId="0" applyFont="1" applyFill="1" applyBorder="1" applyAlignment="1" applyProtection="1">
      <alignment horizontal="center"/>
    </xf>
    <xf numFmtId="37" fontId="6" fillId="34" borderId="17" xfId="44" applyNumberFormat="1" applyFont="1" applyFill="1" applyBorder="1" applyAlignment="1" applyProtection="1">
      <alignment horizontal="center"/>
    </xf>
    <xf numFmtId="3" fontId="1" fillId="30" borderId="13" xfId="0" applyNumberFormat="1" applyFont="1" applyFill="1" applyBorder="1" applyAlignment="1" applyProtection="1">
      <alignment horizontal="center"/>
    </xf>
    <xf numFmtId="167" fontId="1" fillId="37" borderId="17" xfId="44" applyNumberFormat="1" applyFont="1" applyFill="1" applyBorder="1" applyAlignment="1" applyProtection="1">
      <alignment horizontal="center"/>
    </xf>
    <xf numFmtId="1" fontId="6" fillId="32" borderId="20" xfId="0" applyNumberFormat="1" applyFont="1" applyFill="1" applyBorder="1" applyAlignment="1" applyProtection="1">
      <alignment horizontal="center"/>
    </xf>
    <xf numFmtId="1" fontId="6" fillId="32" borderId="21" xfId="0" applyNumberFormat="1" applyFont="1" applyFill="1" applyBorder="1" applyAlignment="1" applyProtection="1">
      <alignment horizontal="center"/>
    </xf>
    <xf numFmtId="1" fontId="6" fillId="32" borderId="22" xfId="0" applyNumberFormat="1" applyFont="1" applyFill="1" applyBorder="1" applyAlignment="1" applyProtection="1">
      <alignment horizontal="center"/>
    </xf>
    <xf numFmtId="1" fontId="6" fillId="32" borderId="19" xfId="0" applyNumberFormat="1" applyFont="1" applyFill="1" applyBorder="1" applyAlignment="1" applyProtection="1">
      <alignment horizontal="center"/>
    </xf>
    <xf numFmtId="167" fontId="1" fillId="36" borderId="16" xfId="44" applyNumberFormat="1" applyFont="1" applyFill="1" applyBorder="1" applyAlignment="1" applyProtection="1">
      <alignment horizontal="center"/>
      <protection locked="0"/>
    </xf>
    <xf numFmtId="44" fontId="6" fillId="30" borderId="13" xfId="44" applyFont="1" applyFill="1" applyBorder="1" applyAlignment="1" applyProtection="1">
      <alignment horizontal="center"/>
    </xf>
    <xf numFmtId="167" fontId="6" fillId="31" borderId="13" xfId="0" applyNumberFormat="1" applyFont="1" applyFill="1" applyBorder="1" applyAlignment="1" applyProtection="1">
      <alignment horizontal="center"/>
    </xf>
    <xf numFmtId="0" fontId="6" fillId="31" borderId="13" xfId="0" applyFont="1" applyFill="1" applyBorder="1" applyAlignment="1" applyProtection="1">
      <alignment horizontal="center"/>
    </xf>
    <xf numFmtId="1" fontId="6" fillId="34" borderId="17" xfId="0" applyNumberFormat="1" applyFont="1" applyFill="1" applyBorder="1" applyAlignment="1" applyProtection="1">
      <alignment horizontal="center"/>
    </xf>
    <xf numFmtId="37" fontId="6" fillId="34" borderId="28" xfId="44" applyNumberFormat="1" applyFont="1" applyFill="1" applyBorder="1" applyAlignment="1" applyProtection="1">
      <alignment horizontal="center"/>
    </xf>
    <xf numFmtId="37" fontId="6" fillId="34" borderId="24" xfId="44" applyNumberFormat="1" applyFont="1" applyFill="1" applyBorder="1" applyAlignment="1" applyProtection="1">
      <alignment horizontal="center"/>
    </xf>
    <xf numFmtId="167" fontId="6" fillId="35" borderId="18" xfId="0" applyNumberFormat="1" applyFont="1" applyFill="1" applyBorder="1" applyAlignment="1" applyProtection="1">
      <alignment horizontal="center"/>
    </xf>
    <xf numFmtId="0" fontId="6" fillId="35" borderId="18" xfId="0" applyFont="1" applyFill="1" applyBorder="1" applyAlignment="1" applyProtection="1">
      <alignment horizontal="center"/>
    </xf>
    <xf numFmtId="1" fontId="6" fillId="34" borderId="18" xfId="0" applyNumberFormat="1" applyFont="1" applyFill="1" applyBorder="1" applyAlignment="1" applyProtection="1">
      <alignment horizontal="center"/>
    </xf>
    <xf numFmtId="0" fontId="32" fillId="0" borderId="0" xfId="0" applyFont="1" applyAlignment="1" applyProtection="1">
      <alignment horizontal="left" vertical="top" wrapText="1"/>
    </xf>
    <xf numFmtId="0" fontId="32" fillId="0" borderId="0" xfId="0" applyFont="1" applyAlignment="1" applyProtection="1">
      <alignment horizontal="left" vertical="top"/>
    </xf>
    <xf numFmtId="167" fontId="1" fillId="36" borderId="17" xfId="44" applyNumberFormat="1" applyFont="1" applyFill="1" applyBorder="1" applyAlignment="1" applyProtection="1">
      <alignment horizontal="center"/>
      <protection locked="0"/>
    </xf>
    <xf numFmtId="0" fontId="6" fillId="31" borderId="10" xfId="0" applyFont="1" applyFill="1" applyBorder="1" applyAlignment="1" applyProtection="1">
      <alignment horizontal="center" wrapText="1"/>
    </xf>
    <xf numFmtId="0" fontId="6" fillId="31" borderId="11" xfId="0" applyFont="1" applyFill="1" applyBorder="1" applyAlignment="1" applyProtection="1">
      <alignment horizontal="center" wrapText="1"/>
    </xf>
    <xf numFmtId="0" fontId="6" fillId="31" borderId="12" xfId="0" applyFont="1" applyFill="1" applyBorder="1" applyAlignment="1" applyProtection="1">
      <alignment horizontal="center" wrapText="1"/>
    </xf>
    <xf numFmtId="37" fontId="6" fillId="34" borderId="11" xfId="44" applyNumberFormat="1" applyFont="1" applyFill="1" applyBorder="1" applyAlignment="1" applyProtection="1">
      <alignment horizontal="center"/>
    </xf>
    <xf numFmtId="37" fontId="6" fillId="34" borderId="12" xfId="44" applyNumberFormat="1" applyFont="1" applyFill="1" applyBorder="1" applyAlignment="1" applyProtection="1">
      <alignment horizontal="center"/>
    </xf>
    <xf numFmtId="1" fontId="6" fillId="34" borderId="13" xfId="0" applyNumberFormat="1" applyFont="1" applyFill="1" applyBorder="1" applyAlignment="1" applyProtection="1">
      <alignment horizontal="center"/>
    </xf>
    <xf numFmtId="43" fontId="29" fillId="0" borderId="0" xfId="28" applyFont="1" applyBorder="1" applyAlignment="1" applyProtection="1">
      <alignment horizontal="right"/>
    </xf>
    <xf numFmtId="43" fontId="40" fillId="0" borderId="14" xfId="28" applyFont="1" applyBorder="1" applyAlignment="1" applyProtection="1">
      <alignment horizontal="left"/>
    </xf>
    <xf numFmtId="43" fontId="41" fillId="0" borderId="14" xfId="28" applyFont="1" applyBorder="1" applyAlignment="1" applyProtection="1">
      <alignment horizontal="left"/>
    </xf>
    <xf numFmtId="0" fontId="6" fillId="27" borderId="13" xfId="0" applyFont="1" applyFill="1" applyBorder="1" applyAlignment="1" applyProtection="1">
      <alignment horizontal="center" wrapText="1"/>
    </xf>
    <xf numFmtId="0" fontId="6" fillId="27" borderId="13" xfId="0" applyFont="1" applyFill="1" applyBorder="1" applyAlignment="1" applyProtection="1">
      <alignment horizontal="center"/>
    </xf>
    <xf numFmtId="0" fontId="1" fillId="0" borderId="13" xfId="0" applyFont="1" applyBorder="1" applyAlignment="1" applyProtection="1">
      <alignment horizontal="left"/>
    </xf>
    <xf numFmtId="0" fontId="0" fillId="0" borderId="13" xfId="0" applyBorder="1" applyAlignment="1" applyProtection="1">
      <alignment horizontal="left"/>
    </xf>
    <xf numFmtId="3" fontId="34" fillId="0" borderId="13" xfId="0" applyNumberFormat="1" applyFont="1" applyFill="1" applyBorder="1" applyAlignment="1" applyProtection="1">
      <alignment horizontal="center"/>
      <protection locked="0"/>
    </xf>
    <xf numFmtId="0" fontId="6" fillId="0" borderId="0" xfId="0" applyFont="1" applyBorder="1" applyAlignment="1" applyProtection="1">
      <alignment horizontal="center"/>
    </xf>
    <xf numFmtId="0" fontId="27" fillId="0" borderId="14" xfId="0" applyFont="1" applyBorder="1" applyAlignment="1" applyProtection="1">
      <alignment horizontal="left"/>
    </xf>
    <xf numFmtId="0" fontId="6" fillId="27" borderId="10" xfId="0" applyFont="1" applyFill="1" applyBorder="1" applyAlignment="1" applyProtection="1">
      <alignment horizontal="center" wrapText="1"/>
    </xf>
    <xf numFmtId="0" fontId="6" fillId="27" borderId="12" xfId="0" applyFont="1" applyFill="1" applyBorder="1" applyAlignment="1" applyProtection="1">
      <alignment horizontal="center"/>
    </xf>
    <xf numFmtId="3" fontId="34" fillId="39" borderId="13" xfId="0" applyNumberFormat="1" applyFont="1" applyFill="1" applyBorder="1" applyAlignment="1" applyProtection="1">
      <alignment horizontal="center"/>
      <protection locked="0"/>
    </xf>
    <xf numFmtId="3" fontId="29" fillId="26" borderId="13" xfId="0" applyNumberFormat="1" applyFont="1" applyFill="1" applyBorder="1" applyAlignment="1" applyProtection="1">
      <alignment horizontal="right"/>
    </xf>
    <xf numFmtId="0" fontId="6" fillId="27" borderId="13" xfId="0" applyFont="1" applyFill="1" applyBorder="1" applyAlignment="1" applyProtection="1">
      <alignment horizontal="left" vertical="center" wrapText="1"/>
    </xf>
    <xf numFmtId="0" fontId="6" fillId="27" borderId="10" xfId="0" applyFont="1" applyFill="1" applyBorder="1" applyAlignment="1" applyProtection="1">
      <alignment horizontal="center"/>
    </xf>
    <xf numFmtId="0" fontId="1" fillId="0" borderId="13" xfId="0" applyFont="1" applyBorder="1" applyAlignment="1" applyProtection="1">
      <alignment horizontal="left" wrapText="1"/>
    </xf>
    <xf numFmtId="3" fontId="29" fillId="26" borderId="10" xfId="0" applyNumberFormat="1" applyFont="1" applyFill="1" applyBorder="1" applyAlignment="1" applyProtection="1">
      <alignment horizontal="right"/>
    </xf>
    <xf numFmtId="3" fontId="29" fillId="26" borderId="12" xfId="0" applyNumberFormat="1" applyFont="1" applyFill="1" applyBorder="1" applyAlignment="1" applyProtection="1">
      <alignment horizontal="right"/>
    </xf>
    <xf numFmtId="0" fontId="32" fillId="0" borderId="0" xfId="0" applyFont="1" applyAlignment="1" applyProtection="1">
      <alignment horizontal="left"/>
    </xf>
    <xf numFmtId="165" fontId="29" fillId="29" borderId="13" xfId="28" applyNumberFormat="1" applyFont="1" applyFill="1" applyBorder="1" applyAlignment="1" applyProtection="1">
      <alignment horizontal="right"/>
    </xf>
    <xf numFmtId="0" fontId="6" fillId="29" borderId="13" xfId="0" applyFont="1" applyFill="1" applyBorder="1" applyAlignment="1" applyProtection="1">
      <alignment horizontal="left"/>
    </xf>
    <xf numFmtId="0" fontId="42" fillId="0" borderId="0" xfId="0" applyFont="1" applyAlignment="1" applyProtection="1">
      <alignment horizontal="center" wrapText="1"/>
    </xf>
    <xf numFmtId="0" fontId="27" fillId="0" borderId="0" xfId="0" applyFont="1" applyBorder="1" applyAlignment="1" applyProtection="1"/>
    <xf numFmtId="0" fontId="1" fillId="0" borderId="10" xfId="0" applyFont="1" applyBorder="1" applyAlignment="1" applyProtection="1">
      <alignment horizontal="left" wrapText="1"/>
    </xf>
    <xf numFmtId="0" fontId="1" fillId="0" borderId="11" xfId="0" applyFont="1" applyBorder="1" applyAlignment="1" applyProtection="1">
      <alignment horizontal="left" wrapText="1"/>
    </xf>
    <xf numFmtId="0" fontId="1" fillId="0" borderId="12" xfId="0" applyFont="1" applyBorder="1" applyAlignment="1" applyProtection="1">
      <alignment horizontal="left" wrapText="1"/>
    </xf>
    <xf numFmtId="0" fontId="0" fillId="0" borderId="13" xfId="0" applyBorder="1" applyAlignment="1" applyProtection="1">
      <alignment horizontal="left" wrapText="1"/>
    </xf>
    <xf numFmtId="0" fontId="33" fillId="0" borderId="0" xfId="0" applyFont="1" applyAlignment="1" applyProtection="1">
      <alignment horizontal="center" wrapText="1"/>
    </xf>
    <xf numFmtId="0" fontId="5" fillId="0" borderId="0" xfId="0" applyFont="1" applyFill="1" applyBorder="1" applyAlignment="1" applyProtection="1">
      <alignment horizontal="right"/>
    </xf>
    <xf numFmtId="0" fontId="26" fillId="0" borderId="13" xfId="0" applyFont="1" applyBorder="1" applyAlignment="1" applyProtection="1">
      <alignment horizontal="center" vertical="center" wrapText="1"/>
      <protection locked="0"/>
    </xf>
    <xf numFmtId="0" fontId="5" fillId="27" borderId="13" xfId="0" applyFont="1" applyFill="1" applyBorder="1" applyAlignment="1" applyProtection="1">
      <alignment horizontal="center" vertical="center" wrapText="1"/>
    </xf>
    <xf numFmtId="0" fontId="6" fillId="0" borderId="0" xfId="0" applyFont="1" applyAlignment="1" applyProtection="1">
      <alignment horizontal="left"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4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8F45E"/>
      <color rgb="FFDBD7BF"/>
      <color rgb="FFF8EDEC"/>
      <color rgb="FFFFFF99"/>
      <color rgb="FFF5E3E3"/>
      <color rgb="FF0000FF"/>
      <color rgb="FFE9E6D7"/>
      <color rgb="FFF9EDED"/>
      <color rgb="FFF2DBDA"/>
      <color rgb="FFEFD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33"/>
  <sheetViews>
    <sheetView tabSelected="1" zoomScaleNormal="100" workbookViewId="0">
      <selection activeCell="A10" sqref="A10:T10"/>
    </sheetView>
  </sheetViews>
  <sheetFormatPr defaultColWidth="9.1328125" defaultRowHeight="12.75" x14ac:dyDescent="0.35"/>
  <cols>
    <col min="1" max="2" width="3.73046875" style="1" customWidth="1"/>
    <col min="3" max="3" width="6.3984375" style="1" customWidth="1"/>
    <col min="4" max="10" width="4.265625" style="1" customWidth="1"/>
    <col min="11" max="11" width="2.86328125" style="1" customWidth="1"/>
    <col min="12" max="13" width="4.265625" style="1" customWidth="1"/>
    <col min="14" max="14" width="3.86328125" style="1" customWidth="1"/>
    <col min="15" max="30" width="4.265625" style="1" customWidth="1"/>
    <col min="31" max="38" width="3.73046875" style="1" customWidth="1"/>
    <col min="39" max="39" width="2.3984375" style="1" customWidth="1"/>
    <col min="40" max="84" width="3.73046875" style="1" customWidth="1"/>
    <col min="85" max="16384" width="9.1328125" style="1"/>
  </cols>
  <sheetData>
    <row r="1" spans="1:57" ht="19.5" customHeight="1" x14ac:dyDescent="0.4">
      <c r="A1" s="64"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Z1" s="13" t="s">
        <v>1</v>
      </c>
      <c r="BA1" s="13" t="s">
        <v>2</v>
      </c>
      <c r="BB1" s="13" t="s">
        <v>3</v>
      </c>
      <c r="BC1" s="14"/>
      <c r="BD1" s="15" t="s">
        <v>4</v>
      </c>
      <c r="BE1" s="14"/>
    </row>
    <row r="2" spans="1:57" ht="16.5" customHeight="1" x14ac:dyDescent="0.4">
      <c r="A2" s="64" t="s">
        <v>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Z2" s="13"/>
      <c r="BA2" s="13"/>
      <c r="BB2" s="13"/>
      <c r="BC2" s="14"/>
      <c r="BD2" s="15"/>
      <c r="BE2" s="14"/>
    </row>
    <row r="3" spans="1:57" ht="13.15" x14ac:dyDescent="0.4">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Z3" s="13"/>
      <c r="BA3" s="13" t="s">
        <v>6</v>
      </c>
      <c r="BB3" s="13" t="s">
        <v>7</v>
      </c>
      <c r="BC3" s="14"/>
      <c r="BD3" s="13" t="s">
        <v>8</v>
      </c>
      <c r="BE3" s="14"/>
    </row>
    <row r="4" spans="1:57" ht="20.25" customHeight="1" x14ac:dyDescent="0.4">
      <c r="A4" s="62" t="s">
        <v>9</v>
      </c>
      <c r="B4" s="62"/>
      <c r="C4" s="62"/>
      <c r="D4" s="62"/>
      <c r="E4" s="62"/>
      <c r="F4" s="62"/>
      <c r="G4" s="62"/>
      <c r="H4" s="66" t="s">
        <v>136</v>
      </c>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Z4" s="13" t="s">
        <v>10</v>
      </c>
      <c r="BA4" s="13" t="s">
        <v>11</v>
      </c>
      <c r="BB4" s="13" t="s">
        <v>12</v>
      </c>
      <c r="BC4" s="14"/>
      <c r="BD4" s="14"/>
      <c r="BE4" s="14"/>
    </row>
    <row r="5" spans="1:57" ht="20.25" customHeight="1" x14ac:dyDescent="0.4">
      <c r="A5" s="62" t="s">
        <v>13</v>
      </c>
      <c r="B5" s="62"/>
      <c r="C5" s="62"/>
      <c r="D5" s="62"/>
      <c r="E5" s="62"/>
      <c r="F5" s="62"/>
      <c r="G5" s="62"/>
      <c r="H5" s="69" t="s">
        <v>11</v>
      </c>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Z5" s="13" t="s">
        <v>14</v>
      </c>
      <c r="BA5" s="13" t="s">
        <v>15</v>
      </c>
      <c r="BB5" s="13" t="s">
        <v>16</v>
      </c>
      <c r="BC5" s="14"/>
      <c r="BD5" s="14"/>
      <c r="BE5" s="14"/>
    </row>
    <row r="6" spans="1:57" ht="20.25" hidden="1" customHeight="1" x14ac:dyDescent="0.4">
      <c r="A6" s="63" t="s">
        <v>17</v>
      </c>
      <c r="B6" s="63"/>
      <c r="C6" s="63"/>
      <c r="D6" s="63"/>
      <c r="E6" s="63"/>
      <c r="F6" s="63"/>
      <c r="G6" s="63"/>
      <c r="H6" s="70" t="s">
        <v>18</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Z6" s="14"/>
      <c r="BA6" s="14"/>
      <c r="BB6" s="13" t="s">
        <v>19</v>
      </c>
      <c r="BC6" s="14"/>
      <c r="BD6" s="14"/>
      <c r="BE6" s="14"/>
    </row>
    <row r="7" spans="1:57" ht="20.25" hidden="1" customHeight="1" x14ac:dyDescent="0.4">
      <c r="A7" s="63" t="s">
        <v>20</v>
      </c>
      <c r="B7" s="63"/>
      <c r="C7" s="63"/>
      <c r="D7" s="63"/>
      <c r="E7" s="63"/>
      <c r="F7" s="63"/>
      <c r="G7" s="63"/>
      <c r="H7" s="71" t="s">
        <v>3</v>
      </c>
      <c r="I7" s="71"/>
      <c r="J7" s="71"/>
      <c r="K7" s="71"/>
      <c r="L7" s="71"/>
      <c r="M7" s="71"/>
      <c r="N7" s="71"/>
      <c r="O7" s="71"/>
      <c r="P7" s="71"/>
      <c r="Q7" s="71"/>
      <c r="R7" s="71"/>
      <c r="S7" s="71"/>
      <c r="T7" s="72" t="s">
        <v>21</v>
      </c>
      <c r="U7" s="72"/>
      <c r="V7" s="72"/>
      <c r="W7" s="72"/>
      <c r="X7" s="72"/>
      <c r="Y7" s="72"/>
      <c r="Z7" s="72"/>
      <c r="AA7" s="59" t="s">
        <v>3</v>
      </c>
      <c r="AB7" s="59"/>
      <c r="AC7" s="59"/>
      <c r="AD7" s="59"/>
      <c r="AE7" s="59"/>
      <c r="AF7" s="59"/>
      <c r="AG7" s="59"/>
      <c r="AH7" s="59"/>
      <c r="AI7" s="59"/>
      <c r="AJ7" s="59"/>
      <c r="BB7" s="13" t="s">
        <v>22</v>
      </c>
    </row>
    <row r="8" spans="1:57" ht="20.25" customHeight="1" x14ac:dyDescent="0.4">
      <c r="A8" s="62" t="s">
        <v>23</v>
      </c>
      <c r="B8" s="62"/>
      <c r="C8" s="62"/>
      <c r="D8" s="62"/>
      <c r="E8" s="62"/>
      <c r="F8" s="62"/>
      <c r="G8" s="62"/>
      <c r="H8" s="67" t="s">
        <v>24</v>
      </c>
      <c r="I8" s="67"/>
      <c r="J8" s="67"/>
      <c r="K8" s="67"/>
      <c r="L8" s="67"/>
      <c r="M8" s="67"/>
      <c r="N8" s="67"/>
      <c r="O8" s="67"/>
      <c r="P8" s="67"/>
      <c r="Q8" s="67"/>
      <c r="R8" s="67"/>
      <c r="S8" s="67"/>
      <c r="T8" s="68"/>
      <c r="U8" s="68"/>
      <c r="V8" s="68"/>
      <c r="W8" s="68"/>
      <c r="X8" s="68"/>
      <c r="Y8" s="68"/>
      <c r="Z8" s="68"/>
      <c r="AA8" s="67"/>
      <c r="AB8" s="67"/>
      <c r="AC8" s="67"/>
      <c r="AD8" s="67"/>
      <c r="AE8" s="67"/>
      <c r="AF8" s="67"/>
      <c r="AG8" s="67"/>
      <c r="AH8" s="67"/>
      <c r="AI8" s="67"/>
      <c r="AJ8" s="67"/>
      <c r="BB8" s="14" t="s">
        <v>25</v>
      </c>
    </row>
    <row r="9" spans="1:57" ht="13.5" customHeight="1" x14ac:dyDescent="0.4">
      <c r="A9" s="3"/>
      <c r="B9" s="2"/>
      <c r="C9" s="2"/>
      <c r="D9" s="2"/>
      <c r="E9" s="2"/>
      <c r="F9" s="2"/>
      <c r="G9" s="2"/>
      <c r="H9" s="8"/>
      <c r="I9" s="8"/>
      <c r="J9" s="8"/>
      <c r="K9" s="8"/>
      <c r="L9" s="8"/>
      <c r="M9" s="8"/>
      <c r="N9" s="8"/>
      <c r="O9" s="8"/>
      <c r="P9" s="8"/>
      <c r="Q9" s="8"/>
      <c r="R9" s="8"/>
      <c r="S9" s="8"/>
      <c r="T9" s="8"/>
      <c r="U9" s="8"/>
      <c r="V9" s="8"/>
      <c r="W9" s="8"/>
      <c r="X9" s="8"/>
      <c r="Y9" s="8"/>
      <c r="Z9" s="2"/>
      <c r="AA9" s="2"/>
      <c r="AB9" s="2"/>
      <c r="AC9" s="2"/>
      <c r="AD9" s="2"/>
      <c r="BB9" s="15" t="s">
        <v>26</v>
      </c>
    </row>
    <row r="10" spans="1:57" s="7" customFormat="1" ht="25.5" customHeight="1" x14ac:dyDescent="0.35">
      <c r="A10" s="58" t="s">
        <v>27</v>
      </c>
      <c r="B10" s="58"/>
      <c r="C10" s="58"/>
      <c r="D10" s="58"/>
      <c r="E10" s="58"/>
      <c r="F10" s="58"/>
      <c r="G10" s="58"/>
      <c r="H10" s="58"/>
      <c r="I10" s="58"/>
      <c r="J10" s="58"/>
      <c r="K10" s="58"/>
      <c r="L10" s="58"/>
      <c r="M10" s="58"/>
      <c r="N10" s="58"/>
      <c r="O10" s="58"/>
      <c r="P10" s="58"/>
      <c r="Q10" s="58"/>
      <c r="R10" s="58"/>
      <c r="S10" s="58"/>
      <c r="T10" s="58"/>
      <c r="U10" s="58" t="s">
        <v>28</v>
      </c>
      <c r="V10" s="58"/>
      <c r="W10" s="58"/>
      <c r="X10" s="58"/>
      <c r="Y10" s="58"/>
      <c r="Z10" s="58"/>
      <c r="AA10" s="58"/>
      <c r="AB10" s="60" t="s">
        <v>29</v>
      </c>
      <c r="AC10" s="60"/>
      <c r="AD10" s="60"/>
      <c r="AE10" s="60" t="s">
        <v>30</v>
      </c>
      <c r="AF10" s="60"/>
      <c r="AG10" s="60"/>
      <c r="AH10" s="60"/>
      <c r="AI10" s="60"/>
      <c r="AJ10" s="60"/>
      <c r="BB10" s="15" t="s">
        <v>31</v>
      </c>
    </row>
    <row r="11" spans="1:57" s="7" customFormat="1" ht="16.5" customHeight="1" x14ac:dyDescent="0.35">
      <c r="A11" s="56" t="s">
        <v>32</v>
      </c>
      <c r="B11" s="56"/>
      <c r="C11" s="56"/>
      <c r="D11" s="56"/>
      <c r="E11" s="56"/>
      <c r="F11" s="56"/>
      <c r="G11" s="56"/>
      <c r="H11" s="56"/>
      <c r="I11" s="56"/>
      <c r="J11" s="56"/>
      <c r="K11" s="56"/>
      <c r="L11" s="56"/>
      <c r="M11" s="56"/>
      <c r="N11" s="56"/>
      <c r="O11" s="56"/>
      <c r="P11" s="56"/>
      <c r="Q11" s="56"/>
      <c r="R11" s="56"/>
      <c r="S11" s="56"/>
      <c r="T11" s="56"/>
      <c r="U11" s="56" t="s">
        <v>33</v>
      </c>
      <c r="V11" s="56"/>
      <c r="W11" s="56"/>
      <c r="X11" s="56"/>
      <c r="Y11" s="56"/>
      <c r="Z11" s="56"/>
      <c r="AA11" s="56"/>
      <c r="AB11" s="57" t="s">
        <v>34</v>
      </c>
      <c r="AC11" s="57"/>
      <c r="AD11" s="57"/>
      <c r="AE11" s="57" t="s">
        <v>35</v>
      </c>
      <c r="AF11" s="57"/>
      <c r="AG11" s="57"/>
      <c r="AH11" s="57"/>
      <c r="AI11" s="57"/>
      <c r="AJ11" s="57"/>
    </row>
    <row r="12" spans="1:57" s="7" customFormat="1" ht="16.5" customHeight="1" x14ac:dyDescent="0.35"/>
    <row r="13" spans="1:57" s="7" customFormat="1" ht="16.5" customHeight="1" x14ac:dyDescent="0.35">
      <c r="A13" s="58" t="s">
        <v>27</v>
      </c>
      <c r="B13" s="58"/>
      <c r="C13" s="58"/>
      <c r="D13" s="58"/>
      <c r="E13" s="58"/>
      <c r="F13" s="58"/>
      <c r="G13" s="58"/>
      <c r="H13" s="58"/>
      <c r="I13" s="58"/>
      <c r="J13" s="58"/>
      <c r="K13" s="58"/>
      <c r="L13" s="58"/>
      <c r="M13" s="58"/>
      <c r="N13" s="58"/>
      <c r="O13" s="58"/>
      <c r="P13" s="58"/>
      <c r="Q13" s="58"/>
      <c r="R13" s="58"/>
      <c r="S13" s="58"/>
      <c r="T13" s="58"/>
      <c r="U13" s="58" t="s">
        <v>28</v>
      </c>
      <c r="V13" s="58"/>
      <c r="W13" s="58"/>
      <c r="X13" s="58"/>
      <c r="Y13" s="58"/>
      <c r="Z13" s="58"/>
      <c r="AA13" s="58"/>
      <c r="AB13" s="60" t="s">
        <v>29</v>
      </c>
      <c r="AC13" s="60"/>
      <c r="AD13" s="60"/>
      <c r="AE13" s="60" t="s">
        <v>30</v>
      </c>
      <c r="AF13" s="60"/>
      <c r="AG13" s="60"/>
      <c r="AH13" s="60"/>
      <c r="AI13" s="60"/>
      <c r="AJ13" s="60"/>
    </row>
    <row r="14" spans="1:57" s="7" customFormat="1" ht="16.5" customHeight="1" x14ac:dyDescent="0.35">
      <c r="A14" s="56" t="s">
        <v>36</v>
      </c>
      <c r="B14" s="56"/>
      <c r="C14" s="56"/>
      <c r="D14" s="56"/>
      <c r="E14" s="56"/>
      <c r="F14" s="56"/>
      <c r="G14" s="56"/>
      <c r="H14" s="56"/>
      <c r="I14" s="56"/>
      <c r="J14" s="56"/>
      <c r="K14" s="56"/>
      <c r="L14" s="56"/>
      <c r="M14" s="56"/>
      <c r="N14" s="56"/>
      <c r="O14" s="56"/>
      <c r="P14" s="56"/>
      <c r="Q14" s="56"/>
      <c r="R14" s="56"/>
      <c r="S14" s="56"/>
      <c r="T14" s="56"/>
      <c r="U14" s="56" t="s">
        <v>33</v>
      </c>
      <c r="V14" s="56"/>
      <c r="W14" s="56"/>
      <c r="X14" s="56"/>
      <c r="Y14" s="56"/>
      <c r="Z14" s="56"/>
      <c r="AA14" s="56"/>
      <c r="AB14" s="57" t="s">
        <v>34</v>
      </c>
      <c r="AC14" s="57"/>
      <c r="AD14" s="57"/>
      <c r="AE14" s="57" t="s">
        <v>35</v>
      </c>
      <c r="AF14" s="57"/>
      <c r="AG14" s="57"/>
      <c r="AH14" s="57"/>
      <c r="AI14" s="57"/>
      <c r="AJ14" s="57"/>
    </row>
    <row r="15" spans="1:57" s="7" customFormat="1" ht="16.5" customHeight="1" x14ac:dyDescent="0.35">
      <c r="A15" s="9"/>
      <c r="B15" s="9"/>
      <c r="C15" s="9"/>
      <c r="D15" s="9"/>
      <c r="E15" s="9"/>
      <c r="F15" s="9"/>
      <c r="G15" s="9"/>
      <c r="H15" s="9"/>
      <c r="I15" s="9"/>
      <c r="J15" s="9"/>
      <c r="K15" s="9"/>
      <c r="L15" s="9"/>
      <c r="M15" s="9"/>
      <c r="N15" s="9"/>
      <c r="O15" s="9"/>
      <c r="P15" s="9"/>
      <c r="Q15" s="9"/>
      <c r="R15" s="9"/>
      <c r="S15" s="9"/>
      <c r="T15" s="9"/>
      <c r="U15" s="9"/>
      <c r="V15" s="9"/>
      <c r="W15" s="9"/>
      <c r="X15" s="9"/>
      <c r="Y15" s="9"/>
    </row>
    <row r="16" spans="1:57" s="7" customFormat="1" ht="16.5" customHeight="1" x14ac:dyDescent="0.35">
      <c r="A16" s="58" t="s">
        <v>4</v>
      </c>
      <c r="B16" s="58"/>
      <c r="C16" s="58" t="s">
        <v>37</v>
      </c>
      <c r="D16" s="58"/>
      <c r="E16" s="58"/>
      <c r="F16" s="58"/>
      <c r="G16" s="58"/>
      <c r="H16" s="58"/>
      <c r="I16" s="58"/>
      <c r="J16" s="58"/>
      <c r="K16" s="58"/>
      <c r="L16" s="58"/>
      <c r="M16" s="58" t="s">
        <v>38</v>
      </c>
      <c r="N16" s="58"/>
      <c r="O16" s="58"/>
      <c r="P16" s="58"/>
      <c r="Q16" s="58"/>
      <c r="R16" s="58"/>
      <c r="S16" s="58"/>
      <c r="T16" s="58"/>
      <c r="U16" s="58"/>
      <c r="V16" s="61" t="s">
        <v>39</v>
      </c>
      <c r="W16" s="61"/>
      <c r="X16" s="61"/>
      <c r="Y16" s="61"/>
      <c r="Z16" s="60" t="s">
        <v>40</v>
      </c>
      <c r="AA16" s="60"/>
      <c r="AB16" s="60"/>
      <c r="AC16" s="60" t="s">
        <v>41</v>
      </c>
      <c r="AD16" s="60"/>
      <c r="AE16" s="60"/>
      <c r="AF16" s="60"/>
      <c r="AG16" s="60"/>
      <c r="AH16" s="60"/>
      <c r="AI16" s="60"/>
      <c r="AJ16" s="60"/>
    </row>
    <row r="17" spans="1:36" s="7" customFormat="1" ht="16.5" customHeight="1" x14ac:dyDescent="0.35">
      <c r="A17" s="56" t="s">
        <v>42</v>
      </c>
      <c r="B17" s="56"/>
      <c r="C17" s="56" t="s">
        <v>43</v>
      </c>
      <c r="D17" s="56"/>
      <c r="E17" s="56"/>
      <c r="F17" s="56"/>
      <c r="G17" s="56"/>
      <c r="H17" s="56"/>
      <c r="I17" s="56"/>
      <c r="J17" s="56"/>
      <c r="K17" s="56"/>
      <c r="L17" s="56"/>
      <c r="M17" s="56" t="s">
        <v>44</v>
      </c>
      <c r="N17" s="56"/>
      <c r="O17" s="56"/>
      <c r="P17" s="56"/>
      <c r="Q17" s="56"/>
      <c r="R17" s="56"/>
      <c r="S17" s="56"/>
      <c r="T17" s="56"/>
      <c r="U17" s="56"/>
      <c r="V17" s="56" t="s">
        <v>45</v>
      </c>
      <c r="W17" s="56"/>
      <c r="X17" s="56"/>
      <c r="Y17" s="56"/>
      <c r="Z17" s="57" t="s">
        <v>46</v>
      </c>
      <c r="AA17" s="57"/>
      <c r="AB17" s="57"/>
      <c r="AC17" s="57" t="s">
        <v>47</v>
      </c>
      <c r="AD17" s="57"/>
      <c r="AE17" s="57"/>
      <c r="AF17" s="57"/>
      <c r="AG17" s="57"/>
      <c r="AH17" s="57"/>
      <c r="AI17" s="57"/>
      <c r="AJ17" s="57"/>
    </row>
    <row r="18" spans="1:36" s="7" customFormat="1" ht="16.5" customHeight="1" x14ac:dyDescent="0.35"/>
    <row r="19" spans="1:36" s="7" customFormat="1" ht="16.5" customHeight="1" x14ac:dyDescent="0.35">
      <c r="A19" s="58" t="s">
        <v>4</v>
      </c>
      <c r="B19" s="58"/>
      <c r="C19" s="58" t="s">
        <v>37</v>
      </c>
      <c r="D19" s="58"/>
      <c r="E19" s="58"/>
      <c r="F19" s="58"/>
      <c r="G19" s="58"/>
      <c r="H19" s="58"/>
      <c r="I19" s="58"/>
      <c r="J19" s="58"/>
      <c r="K19" s="58"/>
      <c r="L19" s="58"/>
      <c r="M19" s="58" t="s">
        <v>38</v>
      </c>
      <c r="N19" s="58"/>
      <c r="O19" s="58"/>
      <c r="P19" s="58"/>
      <c r="Q19" s="58"/>
      <c r="R19" s="58"/>
      <c r="S19" s="58"/>
      <c r="T19" s="58"/>
      <c r="U19" s="58"/>
      <c r="V19" s="61" t="s">
        <v>39</v>
      </c>
      <c r="W19" s="61"/>
      <c r="X19" s="61"/>
      <c r="Y19" s="61"/>
      <c r="Z19" s="60" t="s">
        <v>40</v>
      </c>
      <c r="AA19" s="60"/>
      <c r="AB19" s="60"/>
      <c r="AC19" s="60" t="s">
        <v>41</v>
      </c>
      <c r="AD19" s="60"/>
      <c r="AE19" s="60"/>
      <c r="AF19" s="60"/>
      <c r="AG19" s="60"/>
      <c r="AH19" s="60"/>
      <c r="AI19" s="60"/>
      <c r="AJ19" s="60"/>
    </row>
    <row r="20" spans="1:36" s="7" customFormat="1" ht="16.5" customHeight="1" x14ac:dyDescent="0.35">
      <c r="A20" s="56" t="s">
        <v>42</v>
      </c>
      <c r="B20" s="56"/>
      <c r="C20" s="56" t="s">
        <v>48</v>
      </c>
      <c r="D20" s="56"/>
      <c r="E20" s="56"/>
      <c r="F20" s="56"/>
      <c r="G20" s="56"/>
      <c r="H20" s="56"/>
      <c r="I20" s="56"/>
      <c r="J20" s="56"/>
      <c r="K20" s="56"/>
      <c r="L20" s="56"/>
      <c r="M20" s="56" t="s">
        <v>44</v>
      </c>
      <c r="N20" s="56"/>
      <c r="O20" s="56"/>
      <c r="P20" s="56"/>
      <c r="Q20" s="56"/>
      <c r="R20" s="56"/>
      <c r="S20" s="56"/>
      <c r="T20" s="56"/>
      <c r="U20" s="56"/>
      <c r="V20" s="56" t="s">
        <v>45</v>
      </c>
      <c r="W20" s="56"/>
      <c r="X20" s="56"/>
      <c r="Y20" s="56"/>
      <c r="Z20" s="57" t="s">
        <v>46</v>
      </c>
      <c r="AA20" s="57"/>
      <c r="AB20" s="57"/>
      <c r="AC20" s="57" t="s">
        <v>47</v>
      </c>
      <c r="AD20" s="57"/>
      <c r="AE20" s="57"/>
      <c r="AF20" s="57"/>
      <c r="AG20" s="57"/>
      <c r="AH20" s="57"/>
      <c r="AI20" s="57"/>
      <c r="AJ20" s="57"/>
    </row>
    <row r="21" spans="1:36" s="7" customFormat="1" ht="16.5" customHeight="1" x14ac:dyDescent="0.35"/>
    <row r="22" spans="1:36" s="7" customFormat="1" ht="16.5" customHeight="1" x14ac:dyDescent="0.35">
      <c r="A22" s="58" t="s">
        <v>4</v>
      </c>
      <c r="B22" s="58"/>
      <c r="C22" s="58" t="s">
        <v>37</v>
      </c>
      <c r="D22" s="58"/>
      <c r="E22" s="58"/>
      <c r="F22" s="58"/>
      <c r="G22" s="58"/>
      <c r="H22" s="58"/>
      <c r="I22" s="58"/>
      <c r="J22" s="58"/>
      <c r="K22" s="58"/>
      <c r="L22" s="58"/>
      <c r="M22" s="58" t="s">
        <v>38</v>
      </c>
      <c r="N22" s="58"/>
      <c r="O22" s="58"/>
      <c r="P22" s="58"/>
      <c r="Q22" s="58"/>
      <c r="R22" s="58"/>
      <c r="S22" s="58"/>
      <c r="T22" s="58"/>
      <c r="U22" s="58"/>
      <c r="V22" s="61" t="s">
        <v>39</v>
      </c>
      <c r="W22" s="61"/>
      <c r="X22" s="61"/>
      <c r="Y22" s="61"/>
      <c r="Z22" s="60" t="s">
        <v>40</v>
      </c>
      <c r="AA22" s="60"/>
      <c r="AB22" s="60"/>
      <c r="AC22" s="60" t="s">
        <v>41</v>
      </c>
      <c r="AD22" s="60"/>
      <c r="AE22" s="60"/>
      <c r="AF22" s="60"/>
      <c r="AG22" s="60"/>
      <c r="AH22" s="60"/>
      <c r="AI22" s="60"/>
      <c r="AJ22" s="60"/>
    </row>
    <row r="23" spans="1:36" s="7" customFormat="1" ht="16.5" customHeight="1" x14ac:dyDescent="0.35">
      <c r="A23" s="56" t="s">
        <v>42</v>
      </c>
      <c r="B23" s="56"/>
      <c r="C23" s="56" t="s">
        <v>49</v>
      </c>
      <c r="D23" s="56"/>
      <c r="E23" s="56"/>
      <c r="F23" s="56"/>
      <c r="G23" s="56"/>
      <c r="H23" s="56"/>
      <c r="I23" s="56"/>
      <c r="J23" s="56"/>
      <c r="K23" s="56"/>
      <c r="L23" s="56"/>
      <c r="M23" s="56" t="s">
        <v>44</v>
      </c>
      <c r="N23" s="56"/>
      <c r="O23" s="56"/>
      <c r="P23" s="56"/>
      <c r="Q23" s="56"/>
      <c r="R23" s="56"/>
      <c r="S23" s="56"/>
      <c r="T23" s="56"/>
      <c r="U23" s="56"/>
      <c r="V23" s="56" t="s">
        <v>45</v>
      </c>
      <c r="W23" s="56"/>
      <c r="X23" s="56"/>
      <c r="Y23" s="56"/>
      <c r="Z23" s="57" t="s">
        <v>46</v>
      </c>
      <c r="AA23" s="57"/>
      <c r="AB23" s="57"/>
      <c r="AC23" s="57" t="s">
        <v>47</v>
      </c>
      <c r="AD23" s="57"/>
      <c r="AE23" s="57"/>
      <c r="AF23" s="57"/>
      <c r="AG23" s="57"/>
      <c r="AH23" s="57"/>
      <c r="AI23" s="57"/>
      <c r="AJ23" s="57"/>
    </row>
    <row r="24" spans="1:36" ht="11.25" customHeight="1" x14ac:dyDescent="0.35"/>
    <row r="25" spans="1:36" ht="11.25" customHeight="1" x14ac:dyDescent="0.35"/>
    <row r="26" spans="1:36" ht="11.25" customHeight="1" x14ac:dyDescent="0.35"/>
    <row r="27" spans="1:36" ht="11.25" customHeight="1" x14ac:dyDescent="0.35"/>
    <row r="28" spans="1:36" ht="11.25" customHeight="1" x14ac:dyDescent="0.35"/>
    <row r="30" spans="1:36" ht="21" hidden="1" customHeight="1" x14ac:dyDescent="0.35">
      <c r="B30" s="83" t="s">
        <v>50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5"/>
    </row>
    <row r="31" spans="1:36" ht="24.75" hidden="1" customHeight="1" x14ac:dyDescent="0.35">
      <c r="B31" s="74" t="s">
        <v>51</v>
      </c>
      <c r="C31" s="74"/>
      <c r="D31" s="74"/>
      <c r="E31" s="74"/>
      <c r="F31" s="74"/>
      <c r="G31" s="74"/>
      <c r="H31" s="74"/>
      <c r="I31" s="75" t="s">
        <v>52</v>
      </c>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6" ht="24.75" hidden="1" customHeight="1" x14ac:dyDescent="0.35">
      <c r="B32" s="79" t="s">
        <v>53</v>
      </c>
      <c r="C32" s="79"/>
      <c r="D32" s="79"/>
      <c r="E32" s="79"/>
      <c r="F32" s="79"/>
      <c r="G32" s="79"/>
      <c r="H32" s="79"/>
      <c r="I32" s="75" t="s">
        <v>52</v>
      </c>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2:35" ht="24.75" hidden="1" customHeight="1" x14ac:dyDescent="0.35">
      <c r="B33" s="79" t="s">
        <v>54</v>
      </c>
      <c r="C33" s="79"/>
      <c r="D33" s="79"/>
      <c r="E33" s="79"/>
      <c r="F33" s="79"/>
      <c r="G33" s="79"/>
      <c r="H33" s="79"/>
      <c r="I33" s="75" t="s">
        <v>52</v>
      </c>
      <c r="J33" s="76"/>
      <c r="K33" s="76"/>
      <c r="L33" s="76"/>
      <c r="M33" s="76"/>
      <c r="N33" s="76"/>
      <c r="O33" s="76"/>
      <c r="P33" s="76"/>
      <c r="Q33" s="76"/>
      <c r="R33" s="76"/>
      <c r="S33" s="76"/>
      <c r="T33" s="76"/>
      <c r="U33" s="76"/>
      <c r="V33" s="76"/>
      <c r="W33" s="76"/>
      <c r="X33" s="76"/>
      <c r="Y33" s="78" t="s">
        <v>55</v>
      </c>
      <c r="Z33" s="78"/>
      <c r="AA33" s="80" t="s">
        <v>52</v>
      </c>
      <c r="AB33" s="81"/>
      <c r="AC33" s="81"/>
      <c r="AD33" s="81"/>
      <c r="AE33" s="81"/>
      <c r="AF33" s="81"/>
      <c r="AG33" s="81"/>
      <c r="AH33" s="81"/>
      <c r="AI33" s="82"/>
    </row>
  </sheetData>
  <sheetProtection algorithmName="SHA-512" hashValue="Gx9q30mJ+7Stv9zGNlNTG+hBEhF2qVDhQrgoVXYF8BtPWZrwqDzytBRNEgD4Lj/vDjQvrXXCJD1Q5udETClKGQ==" saltValue="7kJXgKEvNO0aaJMXVBQPHg==" spinCount="100000" sheet="1" objects="1" scenarios="1" selectLockedCells="1"/>
  <mergeCells count="76">
    <mergeCell ref="A2:AJ2"/>
    <mergeCell ref="B31:H31"/>
    <mergeCell ref="I31:AI31"/>
    <mergeCell ref="I32:AI32"/>
    <mergeCell ref="Y33:Z33"/>
    <mergeCell ref="I33:X33"/>
    <mergeCell ref="B33:H33"/>
    <mergeCell ref="B32:H32"/>
    <mergeCell ref="AA33:AI33"/>
    <mergeCell ref="B30:AI30"/>
    <mergeCell ref="AB13:AD13"/>
    <mergeCell ref="AE13:AJ13"/>
    <mergeCell ref="A20:B20"/>
    <mergeCell ref="A19:B19"/>
    <mergeCell ref="AC19:AJ19"/>
    <mergeCell ref="V19:Y19"/>
    <mergeCell ref="Z19:AB19"/>
    <mergeCell ref="V20:Y20"/>
    <mergeCell ref="C20:L20"/>
    <mergeCell ref="M20:U20"/>
    <mergeCell ref="C19:L19"/>
    <mergeCell ref="M19:U19"/>
    <mergeCell ref="Z22:AB22"/>
    <mergeCell ref="AC22:AJ22"/>
    <mergeCell ref="A22:B22"/>
    <mergeCell ref="C22:L22"/>
    <mergeCell ref="M22:U22"/>
    <mergeCell ref="V22:Y22"/>
    <mergeCell ref="A1:AJ1"/>
    <mergeCell ref="AC16:AJ16"/>
    <mergeCell ref="Z17:AB17"/>
    <mergeCell ref="AC17:AJ17"/>
    <mergeCell ref="H4:AJ4"/>
    <mergeCell ref="H8:AJ8"/>
    <mergeCell ref="H5:AJ5"/>
    <mergeCell ref="H6:AJ6"/>
    <mergeCell ref="H7:S7"/>
    <mergeCell ref="T7:Z7"/>
    <mergeCell ref="A13:T13"/>
    <mergeCell ref="C17:L17"/>
    <mergeCell ref="A3:AJ3"/>
    <mergeCell ref="C16:L16"/>
    <mergeCell ref="A14:T14"/>
    <mergeCell ref="U14:AA14"/>
    <mergeCell ref="AC23:AJ23"/>
    <mergeCell ref="A4:G4"/>
    <mergeCell ref="A5:G5"/>
    <mergeCell ref="A6:G6"/>
    <mergeCell ref="A7:G7"/>
    <mergeCell ref="A8:G8"/>
    <mergeCell ref="A23:B23"/>
    <mergeCell ref="C23:L23"/>
    <mergeCell ref="M23:U23"/>
    <mergeCell ref="V23:Y23"/>
    <mergeCell ref="Z23:AB23"/>
    <mergeCell ref="V17:Y17"/>
    <mergeCell ref="AB11:AD11"/>
    <mergeCell ref="Z20:AB20"/>
    <mergeCell ref="AC20:AJ20"/>
    <mergeCell ref="A17:B17"/>
    <mergeCell ref="AA7:AJ7"/>
    <mergeCell ref="A10:T10"/>
    <mergeCell ref="AE10:AJ10"/>
    <mergeCell ref="Z16:AB16"/>
    <mergeCell ref="AB10:AD10"/>
    <mergeCell ref="M16:U16"/>
    <mergeCell ref="V16:Y16"/>
    <mergeCell ref="A16:B16"/>
    <mergeCell ref="A11:T11"/>
    <mergeCell ref="U11:AA11"/>
    <mergeCell ref="AB14:AD14"/>
    <mergeCell ref="M17:U17"/>
    <mergeCell ref="AE14:AJ14"/>
    <mergeCell ref="U13:AA13"/>
    <mergeCell ref="AE11:AJ11"/>
    <mergeCell ref="U10:AA10"/>
  </mergeCells>
  <phoneticPr fontId="0" type="noConversion"/>
  <dataValidations count="4">
    <dataValidation type="list" allowBlank="1" showInputMessage="1" showErrorMessage="1" sqref="H5:AJ5" xr:uid="{00000000-0002-0000-0000-000000000000}">
      <formula1>$BA$1:$BA$5</formula1>
    </dataValidation>
    <dataValidation type="list" allowBlank="1" showInputMessage="1" showErrorMessage="1" sqref="A16:B16 A19:B19 A22:B22" xr:uid="{00000000-0002-0000-0000-000001000000}">
      <formula1>$BD$1:$BD$3</formula1>
    </dataValidation>
    <dataValidation type="list" allowBlank="1" showInputMessage="1" showErrorMessage="1" sqref="AA7" xr:uid="{00000000-0002-0000-0000-000002000000}">
      <formula1>$BB$1:$BB$7</formula1>
    </dataValidation>
    <dataValidation type="list" allowBlank="1" showInputMessage="1" showErrorMessage="1" sqref="H7:S7" xr:uid="{00000000-0002-0000-0000-000003000000}">
      <formula1>$BB$1:$BB10</formula1>
    </dataValidation>
  </dataValidations>
  <printOptions horizontalCentered="1"/>
  <pageMargins left="0.5" right="0.5" top="0.63" bottom="0.69" header="0.37" footer="0.4"/>
  <pageSetup scale="83" orientation="landscape" r:id="rId1"/>
  <headerFooter alignWithMargins="0">
    <oddFooter xml:space="preserve">&amp;C&amp;"Arial,Bold"&amp;8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AR53"/>
  <sheetViews>
    <sheetView zoomScale="80" zoomScaleNormal="80" workbookViewId="0">
      <selection activeCell="F12" sqref="F12:G12"/>
    </sheetView>
  </sheetViews>
  <sheetFormatPr defaultColWidth="9.1328125" defaultRowHeight="12.75" x14ac:dyDescent="0.35"/>
  <cols>
    <col min="1" max="3" width="8.59765625" style="7" customWidth="1"/>
    <col min="4" max="4" width="4.1328125" style="7" customWidth="1"/>
    <col min="5" max="5" width="5.1328125" style="7" customWidth="1"/>
    <col min="6" max="18" width="6.59765625" style="45" customWidth="1"/>
    <col min="19" max="27" width="6.59765625" style="7" customWidth="1"/>
    <col min="28" max="31" width="6.3984375" style="7" customWidth="1"/>
    <col min="32" max="67" width="3.73046875" style="7" customWidth="1"/>
    <col min="68" max="16384" width="9.1328125" style="7"/>
  </cols>
  <sheetData>
    <row r="1" spans="1:38" s="26" customFormat="1" ht="12" customHeight="1" x14ac:dyDescent="0.4">
      <c r="A1" s="94" t="str">
        <f>T('Form D25.2 - Agency Data'!A3:AJ3)</f>
        <v/>
      </c>
      <c r="B1" s="94"/>
      <c r="C1" s="94"/>
      <c r="D1" s="94"/>
      <c r="E1" s="94"/>
      <c r="F1" s="94"/>
      <c r="G1" s="94"/>
      <c r="H1" s="94"/>
      <c r="I1" s="94"/>
      <c r="J1" s="94"/>
      <c r="K1" s="94"/>
      <c r="L1" s="94"/>
      <c r="M1" s="94"/>
      <c r="N1" s="94"/>
      <c r="O1" s="94"/>
      <c r="P1" s="94"/>
      <c r="Q1" s="94"/>
      <c r="R1" s="94"/>
    </row>
    <row r="2" spans="1:38" s="26" customFormat="1" ht="20.25" customHeight="1" x14ac:dyDescent="0.4">
      <c r="A2" s="87" t="s">
        <v>9</v>
      </c>
      <c r="B2" s="87"/>
      <c r="C2" s="87"/>
      <c r="D2" s="87"/>
      <c r="E2" s="87"/>
      <c r="F2" s="87"/>
      <c r="G2" s="100" t="str">
        <f>T('Form D25.2 - Agency Data'!H4:Y4)</f>
        <v xml:space="preserve">Dietary Administrative Support Services Program (DASSP) - Older Americans Act Title III C-2  </v>
      </c>
      <c r="H2" s="100"/>
      <c r="I2" s="100"/>
      <c r="J2" s="100"/>
      <c r="K2" s="100"/>
      <c r="L2" s="100"/>
      <c r="M2" s="100"/>
      <c r="N2" s="100"/>
      <c r="O2" s="100"/>
      <c r="P2" s="100"/>
      <c r="Q2" s="100"/>
      <c r="R2" s="100"/>
      <c r="S2" s="100"/>
      <c r="T2" s="100"/>
      <c r="U2" s="100"/>
      <c r="V2" s="100"/>
      <c r="W2" s="100"/>
      <c r="X2" s="100"/>
      <c r="Y2" s="100"/>
      <c r="Z2" s="100"/>
      <c r="AA2" s="100"/>
      <c r="AB2" s="100"/>
      <c r="AC2" s="100"/>
      <c r="AD2" s="100"/>
      <c r="AE2" s="46"/>
    </row>
    <row r="3" spans="1:38" s="26" customFormat="1" ht="20.25" customHeight="1" x14ac:dyDescent="0.4">
      <c r="A3" s="87" t="s">
        <v>13</v>
      </c>
      <c r="B3" s="87"/>
      <c r="C3" s="87"/>
      <c r="D3" s="87"/>
      <c r="E3" s="87"/>
      <c r="F3" s="87"/>
      <c r="G3" s="101" t="str">
        <f>T('Form D25.2 - Agency Data'!H5:AJ5)</f>
        <v>2021-22</v>
      </c>
      <c r="H3" s="101"/>
      <c r="I3" s="101"/>
      <c r="J3" s="101"/>
      <c r="K3" s="101"/>
      <c r="L3" s="101"/>
      <c r="M3" s="101"/>
      <c r="N3" s="101"/>
      <c r="O3" s="101"/>
      <c r="P3" s="101"/>
      <c r="Q3" s="101"/>
      <c r="R3" s="101"/>
      <c r="S3" s="101"/>
      <c r="T3" s="101"/>
      <c r="U3" s="101"/>
      <c r="V3" s="101"/>
      <c r="W3" s="101"/>
      <c r="X3" s="101"/>
      <c r="Y3" s="101"/>
      <c r="Z3" s="101"/>
      <c r="AA3" s="101"/>
      <c r="AB3" s="101"/>
      <c r="AC3" s="101"/>
      <c r="AD3" s="101"/>
      <c r="AE3" s="47"/>
    </row>
    <row r="4" spans="1:38" s="26" customFormat="1" ht="20.25" hidden="1" customHeight="1" x14ac:dyDescent="0.4">
      <c r="A4" s="86" t="s">
        <v>17</v>
      </c>
      <c r="B4" s="86"/>
      <c r="C4" s="86"/>
      <c r="D4" s="86"/>
      <c r="E4" s="86"/>
      <c r="F4" s="86"/>
      <c r="G4" s="99" t="str">
        <f>T('Form D25.2 - Agency Data'!H6:AJ6)</f>
        <v>[Enter Subaward Number]</v>
      </c>
      <c r="H4" s="99"/>
      <c r="I4" s="99"/>
      <c r="J4" s="99"/>
      <c r="K4" s="99"/>
      <c r="L4" s="99"/>
      <c r="M4" s="99"/>
      <c r="N4" s="99"/>
      <c r="O4" s="99"/>
      <c r="P4" s="99"/>
      <c r="Q4" s="99"/>
      <c r="R4" s="99"/>
      <c r="S4" s="99"/>
      <c r="T4" s="99"/>
      <c r="U4" s="99"/>
      <c r="V4" s="99"/>
      <c r="W4" s="99"/>
      <c r="X4" s="99"/>
      <c r="Y4" s="99"/>
      <c r="Z4" s="99"/>
      <c r="AA4" s="99"/>
      <c r="AB4" s="99"/>
      <c r="AC4" s="99"/>
      <c r="AD4" s="99"/>
      <c r="AE4" s="99"/>
    </row>
    <row r="5" spans="1:38" s="26" customFormat="1" ht="20.25" hidden="1" customHeight="1" x14ac:dyDescent="0.4">
      <c r="A5" s="86" t="s">
        <v>20</v>
      </c>
      <c r="B5" s="86"/>
      <c r="C5" s="86"/>
      <c r="D5" s="86"/>
      <c r="E5" s="86"/>
      <c r="F5" s="86"/>
      <c r="G5" s="101" t="str">
        <f>T('Form D25.2 - Agency Data'!H7:S7)</f>
        <v>Select No.</v>
      </c>
      <c r="H5" s="101"/>
      <c r="I5" s="101"/>
      <c r="J5" s="101"/>
      <c r="K5" s="101"/>
      <c r="L5" s="101"/>
      <c r="M5" s="101"/>
      <c r="N5" s="101"/>
      <c r="O5" s="101"/>
      <c r="P5" s="101"/>
      <c r="Q5" s="101"/>
      <c r="R5" s="101"/>
      <c r="S5" s="187" t="s">
        <v>21</v>
      </c>
      <c r="T5" s="187"/>
      <c r="U5" s="187"/>
      <c r="V5" s="187"/>
      <c r="W5" s="187"/>
      <c r="X5" s="187"/>
      <c r="Y5" s="188" t="str">
        <f>T('Form D25.2 - Agency Data'!AA7)</f>
        <v>Select No.</v>
      </c>
      <c r="Z5" s="188"/>
      <c r="AA5" s="188"/>
      <c r="AB5" s="188"/>
      <c r="AC5" s="188"/>
      <c r="AD5" s="188"/>
    </row>
    <row r="6" spans="1:38" s="26" customFormat="1" ht="20.25" customHeight="1" x14ac:dyDescent="0.4">
      <c r="A6" s="87" t="s">
        <v>23</v>
      </c>
      <c r="B6" s="87"/>
      <c r="C6" s="87"/>
      <c r="D6" s="87"/>
      <c r="E6" s="87"/>
      <c r="F6" s="87"/>
      <c r="G6" s="189" t="str">
        <f>T('Form D25.2 - Agency Data'!H8:AJ8)</f>
        <v>[Enter Legal Name]</v>
      </c>
      <c r="H6" s="189"/>
      <c r="I6" s="189"/>
      <c r="J6" s="189"/>
      <c r="K6" s="189"/>
      <c r="L6" s="189"/>
      <c r="M6" s="189"/>
      <c r="N6" s="189"/>
      <c r="O6" s="189"/>
      <c r="P6" s="189"/>
      <c r="Q6" s="189"/>
      <c r="R6" s="189"/>
      <c r="S6" s="189"/>
      <c r="T6" s="189"/>
      <c r="U6" s="189"/>
      <c r="V6" s="189"/>
      <c r="W6" s="189"/>
      <c r="X6" s="189"/>
      <c r="Y6" s="189"/>
      <c r="Z6" s="189"/>
      <c r="AA6" s="189"/>
      <c r="AB6" s="189"/>
      <c r="AC6" s="189"/>
      <c r="AD6" s="189"/>
    </row>
    <row r="7" spans="1:38" ht="17.25" customHeight="1" x14ac:dyDescent="0.4">
      <c r="A7" s="52"/>
      <c r="B7" s="52"/>
      <c r="C7" s="52"/>
      <c r="D7" s="52"/>
      <c r="E7" s="52"/>
      <c r="F7" s="52"/>
      <c r="G7" s="42"/>
      <c r="H7" s="42"/>
      <c r="I7" s="42"/>
      <c r="J7" s="42"/>
      <c r="K7" s="42"/>
      <c r="L7" s="42"/>
      <c r="M7" s="42"/>
      <c r="N7" s="42"/>
      <c r="O7" s="42"/>
      <c r="P7" s="42"/>
      <c r="Q7" s="42"/>
      <c r="R7" s="42"/>
    </row>
    <row r="8" spans="1:38" ht="19.5" customHeight="1" x14ac:dyDescent="0.4">
      <c r="A8" s="93" t="s">
        <v>56</v>
      </c>
      <c r="B8" s="93"/>
      <c r="C8" s="93"/>
      <c r="D8" s="93"/>
      <c r="E8" s="93"/>
      <c r="F8" s="93"/>
      <c r="G8" s="16"/>
      <c r="H8" s="16"/>
      <c r="I8" s="16"/>
      <c r="J8" s="16"/>
      <c r="K8" s="16"/>
      <c r="L8" s="16"/>
      <c r="M8" s="16"/>
      <c r="N8" s="16"/>
      <c r="O8" s="16"/>
      <c r="P8" s="16"/>
      <c r="Q8" s="16"/>
      <c r="R8" s="16"/>
    </row>
    <row r="9" spans="1:38" s="12" customFormat="1" ht="25.5" customHeight="1" x14ac:dyDescent="0.35">
      <c r="A9" s="43"/>
      <c r="B9" s="36"/>
      <c r="C9" s="36"/>
      <c r="D9" s="36"/>
      <c r="E9" s="36"/>
      <c r="F9" s="36"/>
      <c r="G9" s="37"/>
      <c r="H9" s="120" t="s">
        <v>57</v>
      </c>
      <c r="I9" s="121"/>
      <c r="J9" s="121"/>
      <c r="K9" s="122"/>
      <c r="L9" s="120" t="s">
        <v>58</v>
      </c>
      <c r="M9" s="121"/>
      <c r="N9" s="121"/>
      <c r="O9" s="122"/>
      <c r="P9" s="120" t="s">
        <v>59</v>
      </c>
      <c r="Q9" s="121"/>
      <c r="R9" s="121"/>
      <c r="S9" s="122"/>
      <c r="T9" s="120" t="s">
        <v>60</v>
      </c>
      <c r="U9" s="121"/>
      <c r="V9" s="121"/>
      <c r="W9" s="122"/>
      <c r="X9" s="120" t="s">
        <v>61</v>
      </c>
      <c r="Y9" s="121"/>
      <c r="Z9" s="121"/>
      <c r="AA9" s="122"/>
      <c r="AB9" s="112" t="s">
        <v>62</v>
      </c>
      <c r="AC9" s="113"/>
      <c r="AD9" s="113"/>
      <c r="AE9" s="114"/>
    </row>
    <row r="10" spans="1:38" s="43" customFormat="1" ht="30" customHeight="1" x14ac:dyDescent="0.4">
      <c r="A10" s="115" t="s">
        <v>63</v>
      </c>
      <c r="B10" s="116"/>
      <c r="C10" s="116"/>
      <c r="D10" s="116"/>
      <c r="E10" s="116"/>
      <c r="F10" s="116"/>
      <c r="G10" s="117"/>
      <c r="H10" s="118"/>
      <c r="I10" s="118"/>
      <c r="J10" s="118"/>
      <c r="K10" s="118"/>
      <c r="L10" s="118"/>
      <c r="M10" s="118"/>
      <c r="N10" s="118"/>
      <c r="O10" s="118"/>
      <c r="P10" s="118"/>
      <c r="Q10" s="118"/>
      <c r="R10" s="118"/>
      <c r="S10" s="118"/>
      <c r="T10" s="118"/>
      <c r="U10" s="118"/>
      <c r="V10" s="118"/>
      <c r="W10" s="118"/>
      <c r="X10" s="118"/>
      <c r="Y10" s="118"/>
      <c r="Z10" s="118"/>
      <c r="AA10" s="118"/>
      <c r="AB10" s="119" t="str">
        <f>IF(OR(H10="")*OR(L10="")*OR(P10="")*OR(T10="")*OR(X10=""),"",SUM(H10:AA10))</f>
        <v/>
      </c>
      <c r="AC10" s="119"/>
      <c r="AD10" s="119"/>
      <c r="AE10" s="119"/>
    </row>
    <row r="11" spans="1:38" s="44" customFormat="1" ht="33.75" customHeight="1" x14ac:dyDescent="0.35">
      <c r="A11" s="90" t="s">
        <v>64</v>
      </c>
      <c r="B11" s="91"/>
      <c r="C11" s="91"/>
      <c r="D11" s="91"/>
      <c r="E11" s="92"/>
      <c r="F11" s="106" t="s">
        <v>65</v>
      </c>
      <c r="G11" s="107"/>
      <c r="H11" s="124" t="s">
        <v>66</v>
      </c>
      <c r="I11" s="125"/>
      <c r="J11" s="105" t="s">
        <v>67</v>
      </c>
      <c r="K11" s="105"/>
      <c r="L11" s="104" t="s">
        <v>68</v>
      </c>
      <c r="M11" s="104"/>
      <c r="N11" s="105" t="s">
        <v>67</v>
      </c>
      <c r="O11" s="105"/>
      <c r="P11" s="104" t="s">
        <v>68</v>
      </c>
      <c r="Q11" s="104"/>
      <c r="R11" s="105" t="s">
        <v>67</v>
      </c>
      <c r="S11" s="105"/>
      <c r="T11" s="104" t="s">
        <v>68</v>
      </c>
      <c r="U11" s="104"/>
      <c r="V11" s="105" t="s">
        <v>67</v>
      </c>
      <c r="W11" s="105"/>
      <c r="X11" s="104" t="s">
        <v>68</v>
      </c>
      <c r="Y11" s="104"/>
      <c r="Z11" s="105" t="s">
        <v>67</v>
      </c>
      <c r="AA11" s="105"/>
      <c r="AB11" s="104" t="s">
        <v>69</v>
      </c>
      <c r="AC11" s="104"/>
      <c r="AD11" s="105" t="s">
        <v>70</v>
      </c>
      <c r="AE11" s="105"/>
    </row>
    <row r="12" spans="1:38" ht="24.75" customHeight="1" x14ac:dyDescent="0.4">
      <c r="A12" s="95" t="s">
        <v>71</v>
      </c>
      <c r="B12" s="95"/>
      <c r="C12" s="95"/>
      <c r="D12" s="89" t="s">
        <v>72</v>
      </c>
      <c r="E12" s="89"/>
      <c r="F12" s="102"/>
      <c r="G12" s="102"/>
      <c r="H12" s="98"/>
      <c r="I12" s="98"/>
      <c r="J12" s="97" t="str">
        <f t="shared" ref="J12:J34" si="0">IF($F12="","",$F12*H12)</f>
        <v/>
      </c>
      <c r="K12" s="97"/>
      <c r="L12" s="98"/>
      <c r="M12" s="98"/>
      <c r="N12" s="97" t="str">
        <f t="shared" ref="N12:N34" si="1">IF($F12="","",$F12*L12)</f>
        <v/>
      </c>
      <c r="O12" s="97"/>
      <c r="P12" s="98"/>
      <c r="Q12" s="98"/>
      <c r="R12" s="97" t="str">
        <f t="shared" ref="R12:R34" si="2">IF($F12="","",$F12*P12)</f>
        <v/>
      </c>
      <c r="S12" s="97"/>
      <c r="T12" s="98"/>
      <c r="U12" s="98"/>
      <c r="V12" s="97" t="str">
        <f>IF($F12="","",$F12*T12)</f>
        <v/>
      </c>
      <c r="W12" s="97"/>
      <c r="X12" s="98"/>
      <c r="Y12" s="98"/>
      <c r="Z12" s="97" t="str">
        <f>IF($F12="","",$F12*X12)</f>
        <v/>
      </c>
      <c r="AA12" s="97"/>
      <c r="AB12" s="123" t="str">
        <f t="shared" ref="AB12:AB35" si="3">IF(F12="","",SUM(H12,L12,P12,T12,X12))</f>
        <v/>
      </c>
      <c r="AC12" s="123"/>
      <c r="AD12" s="126" t="str">
        <f>IF(F12="","",SUM(J12,N12,R12,V12,Z12))</f>
        <v/>
      </c>
      <c r="AE12" s="126"/>
    </row>
    <row r="13" spans="1:38" ht="24.75" customHeight="1" x14ac:dyDescent="0.4">
      <c r="A13" s="95"/>
      <c r="B13" s="95"/>
      <c r="C13" s="95"/>
      <c r="D13" s="88" t="s">
        <v>73</v>
      </c>
      <c r="E13" s="88"/>
      <c r="F13" s="108"/>
      <c r="G13" s="108"/>
      <c r="H13" s="109"/>
      <c r="I13" s="109"/>
      <c r="J13" s="110">
        <f>IF(H13=0,F13*H12,F13*H13)</f>
        <v>0</v>
      </c>
      <c r="K13" s="110"/>
      <c r="L13" s="109"/>
      <c r="M13" s="109"/>
      <c r="N13" s="110">
        <f>IF(L13=0,$F13*L12,$F13*L13)</f>
        <v>0</v>
      </c>
      <c r="O13" s="110"/>
      <c r="P13" s="111"/>
      <c r="Q13" s="111"/>
      <c r="R13" s="110">
        <f t="shared" ref="R13" si="4">IF(P13=0,$F13*P12,$F13*P13)</f>
        <v>0</v>
      </c>
      <c r="S13" s="110"/>
      <c r="T13" s="111"/>
      <c r="U13" s="111"/>
      <c r="V13" s="110">
        <f t="shared" ref="V13" si="5">IF(T13=0,$F13*T12,$F13*T13)</f>
        <v>0</v>
      </c>
      <c r="W13" s="110"/>
      <c r="X13" s="111"/>
      <c r="Y13" s="111"/>
      <c r="Z13" s="110">
        <f t="shared" ref="Z13" si="6">IF(X13=0,$F13*X12,$F13*X13)</f>
        <v>0</v>
      </c>
      <c r="AA13" s="110"/>
      <c r="AB13" s="127" t="str">
        <f t="shared" si="3"/>
        <v/>
      </c>
      <c r="AC13" s="127"/>
      <c r="AD13" s="128" t="str">
        <f>IF(F13="","",SUM(J13,N13,R13,V13,Z13))</f>
        <v/>
      </c>
      <c r="AE13" s="128"/>
      <c r="AL13" s="34"/>
    </row>
    <row r="14" spans="1:38" ht="24.75" customHeight="1" x14ac:dyDescent="0.4">
      <c r="A14" s="95" t="s">
        <v>74</v>
      </c>
      <c r="B14" s="95"/>
      <c r="C14" s="95"/>
      <c r="D14" s="89" t="s">
        <v>75</v>
      </c>
      <c r="E14" s="89"/>
      <c r="F14" s="102"/>
      <c r="G14" s="102"/>
      <c r="H14" s="98"/>
      <c r="I14" s="98"/>
      <c r="J14" s="97" t="str">
        <f t="shared" si="0"/>
        <v/>
      </c>
      <c r="K14" s="97"/>
      <c r="L14" s="98"/>
      <c r="M14" s="98"/>
      <c r="N14" s="97" t="str">
        <f t="shared" si="1"/>
        <v/>
      </c>
      <c r="O14" s="97"/>
      <c r="P14" s="98"/>
      <c r="Q14" s="98"/>
      <c r="R14" s="97" t="str">
        <f t="shared" si="2"/>
        <v/>
      </c>
      <c r="S14" s="97"/>
      <c r="T14" s="98"/>
      <c r="U14" s="98"/>
      <c r="V14" s="97" t="str">
        <f t="shared" ref="V14:V34" si="7">IF($F14="","",$F14*T14)</f>
        <v/>
      </c>
      <c r="W14" s="97"/>
      <c r="X14" s="98"/>
      <c r="Y14" s="98"/>
      <c r="Z14" s="97" t="str">
        <f>IF($F14="","",$F14*X14)</f>
        <v/>
      </c>
      <c r="AA14" s="97"/>
      <c r="AB14" s="123" t="str">
        <f t="shared" si="3"/>
        <v/>
      </c>
      <c r="AC14" s="123"/>
      <c r="AD14" s="126" t="str">
        <f t="shared" ref="AD14:AD20" si="8">IF(F14="","",SUM(J14,N14,R14,V14,Z14))</f>
        <v/>
      </c>
      <c r="AE14" s="126"/>
    </row>
    <row r="15" spans="1:38" ht="24.75" customHeight="1" x14ac:dyDescent="0.4">
      <c r="A15" s="95"/>
      <c r="B15" s="95"/>
      <c r="C15" s="95"/>
      <c r="D15" s="88" t="s">
        <v>76</v>
      </c>
      <c r="E15" s="88"/>
      <c r="F15" s="108"/>
      <c r="G15" s="108"/>
      <c r="H15" s="109"/>
      <c r="I15" s="109"/>
      <c r="J15" s="110">
        <f>IF(H15=0,F15*H14,F15*H15)</f>
        <v>0</v>
      </c>
      <c r="K15" s="110"/>
      <c r="L15" s="111"/>
      <c r="M15" s="111"/>
      <c r="N15" s="110">
        <f>IF(L15=0,F15*L14,F15*L15)</f>
        <v>0</v>
      </c>
      <c r="O15" s="110"/>
      <c r="P15" s="111"/>
      <c r="Q15" s="111"/>
      <c r="R15" s="110">
        <f>IF(P15=0,F15*P14,F15*P15)</f>
        <v>0</v>
      </c>
      <c r="S15" s="110"/>
      <c r="T15" s="111"/>
      <c r="U15" s="111"/>
      <c r="V15" s="110">
        <f>IF(T15=0,F15*T14,F15*T15)</f>
        <v>0</v>
      </c>
      <c r="W15" s="110"/>
      <c r="X15" s="111"/>
      <c r="Y15" s="111"/>
      <c r="Z15" s="110">
        <f>IF(X15=0,F15*X14,F15*X15)</f>
        <v>0</v>
      </c>
      <c r="AA15" s="110"/>
      <c r="AB15" s="127" t="str">
        <f t="shared" si="3"/>
        <v/>
      </c>
      <c r="AC15" s="127"/>
      <c r="AD15" s="128" t="str">
        <f>IF(F15="","",SUM(J15,N15,R15,V15,Z15))</f>
        <v/>
      </c>
      <c r="AE15" s="128"/>
    </row>
    <row r="16" spans="1:38" ht="24.75" customHeight="1" x14ac:dyDescent="0.4">
      <c r="A16" s="95" t="s">
        <v>77</v>
      </c>
      <c r="B16" s="95"/>
      <c r="C16" s="95"/>
      <c r="D16" s="89" t="s">
        <v>75</v>
      </c>
      <c r="E16" s="89"/>
      <c r="F16" s="102"/>
      <c r="G16" s="102"/>
      <c r="H16" s="98"/>
      <c r="I16" s="98"/>
      <c r="J16" s="97" t="str">
        <f t="shared" si="0"/>
        <v/>
      </c>
      <c r="K16" s="97"/>
      <c r="L16" s="98"/>
      <c r="M16" s="98"/>
      <c r="N16" s="97" t="str">
        <f t="shared" si="1"/>
        <v/>
      </c>
      <c r="O16" s="97"/>
      <c r="P16" s="98"/>
      <c r="Q16" s="98"/>
      <c r="R16" s="97" t="str">
        <f t="shared" si="2"/>
        <v/>
      </c>
      <c r="S16" s="97"/>
      <c r="T16" s="131"/>
      <c r="U16" s="131"/>
      <c r="V16" s="97" t="str">
        <f t="shared" si="7"/>
        <v/>
      </c>
      <c r="W16" s="97"/>
      <c r="X16" s="98"/>
      <c r="Y16" s="98"/>
      <c r="Z16" s="97" t="str">
        <f t="shared" ref="Z16" si="9">IF($F16="","",$F16*X16)</f>
        <v/>
      </c>
      <c r="AA16" s="97"/>
      <c r="AB16" s="123" t="str">
        <f t="shared" si="3"/>
        <v/>
      </c>
      <c r="AC16" s="123"/>
      <c r="AD16" s="126" t="str">
        <f>IF(F16="","",SUM(J16,N16,R16,V16,Z16))</f>
        <v/>
      </c>
      <c r="AE16" s="126"/>
    </row>
    <row r="17" spans="1:31" ht="24.75" customHeight="1" x14ac:dyDescent="0.4">
      <c r="A17" s="95"/>
      <c r="B17" s="95"/>
      <c r="C17" s="95"/>
      <c r="D17" s="88" t="s">
        <v>76</v>
      </c>
      <c r="E17" s="88"/>
      <c r="F17" s="108"/>
      <c r="G17" s="108"/>
      <c r="H17" s="109"/>
      <c r="I17" s="109"/>
      <c r="J17" s="110">
        <f>IF(H17=0,F17*H16,F17*H17)</f>
        <v>0</v>
      </c>
      <c r="K17" s="110"/>
      <c r="L17" s="111"/>
      <c r="M17" s="111"/>
      <c r="N17" s="110">
        <f>IF(L17=0,F17*L16,F17*L17)</f>
        <v>0</v>
      </c>
      <c r="O17" s="110"/>
      <c r="P17" s="111"/>
      <c r="Q17" s="111"/>
      <c r="R17" s="110">
        <f>IF(P17=0,F17*P16,F17*P17)</f>
        <v>0</v>
      </c>
      <c r="S17" s="110"/>
      <c r="T17" s="111"/>
      <c r="U17" s="111"/>
      <c r="V17" s="110">
        <f>IF(T17=0,F17*T16,F17*T17)</f>
        <v>0</v>
      </c>
      <c r="W17" s="110"/>
      <c r="X17" s="111"/>
      <c r="Y17" s="111"/>
      <c r="Z17" s="110">
        <f>IF(X17=0,F17*X16,F17*X17)</f>
        <v>0</v>
      </c>
      <c r="AA17" s="110"/>
      <c r="AB17" s="129" t="str">
        <f t="shared" si="3"/>
        <v/>
      </c>
      <c r="AC17" s="130"/>
      <c r="AD17" s="128" t="str">
        <f>IF(F17="","",SUM(J17,N17,R17,V17,Z17))</f>
        <v/>
      </c>
      <c r="AE17" s="128"/>
    </row>
    <row r="18" spans="1:31" ht="24.75" customHeight="1" x14ac:dyDescent="0.4">
      <c r="A18" s="96" t="s">
        <v>78</v>
      </c>
      <c r="B18" s="96"/>
      <c r="C18" s="96"/>
      <c r="D18" s="89" t="s">
        <v>79</v>
      </c>
      <c r="E18" s="89"/>
      <c r="F18" s="102"/>
      <c r="G18" s="102"/>
      <c r="H18" s="98"/>
      <c r="I18" s="98"/>
      <c r="J18" s="97" t="str">
        <f t="shared" si="0"/>
        <v/>
      </c>
      <c r="K18" s="97"/>
      <c r="L18" s="98"/>
      <c r="M18" s="98"/>
      <c r="N18" s="97" t="str">
        <f t="shared" si="1"/>
        <v/>
      </c>
      <c r="O18" s="97"/>
      <c r="P18" s="98"/>
      <c r="Q18" s="98"/>
      <c r="R18" s="97" t="str">
        <f t="shared" si="2"/>
        <v/>
      </c>
      <c r="S18" s="97"/>
      <c r="T18" s="98"/>
      <c r="U18" s="98"/>
      <c r="V18" s="97" t="str">
        <f t="shared" si="7"/>
        <v/>
      </c>
      <c r="W18" s="97"/>
      <c r="X18" s="98"/>
      <c r="Y18" s="98"/>
      <c r="Z18" s="97" t="str">
        <f t="shared" ref="Z18:Z34" si="10">IF($F18="","",$F18*X18)</f>
        <v/>
      </c>
      <c r="AA18" s="97"/>
      <c r="AB18" s="123" t="str">
        <f t="shared" si="3"/>
        <v/>
      </c>
      <c r="AC18" s="123"/>
      <c r="AD18" s="126" t="str">
        <f>IF(F18="","",SUM(J18,N18,R18,V18,Z18))</f>
        <v/>
      </c>
      <c r="AE18" s="126"/>
    </row>
    <row r="19" spans="1:31" ht="24.75" customHeight="1" x14ac:dyDescent="0.4">
      <c r="A19" s="96"/>
      <c r="B19" s="96"/>
      <c r="C19" s="96"/>
      <c r="D19" s="88" t="s">
        <v>76</v>
      </c>
      <c r="E19" s="88"/>
      <c r="F19" s="108"/>
      <c r="G19" s="108"/>
      <c r="H19" s="109"/>
      <c r="I19" s="109"/>
      <c r="J19" s="110">
        <f>IF(H19=0,F19*H18,F19*H19)</f>
        <v>0</v>
      </c>
      <c r="K19" s="110"/>
      <c r="L19" s="111"/>
      <c r="M19" s="111"/>
      <c r="N19" s="110">
        <f>IF(L19=0,F19*L18,F19*L19)</f>
        <v>0</v>
      </c>
      <c r="O19" s="110"/>
      <c r="P19" s="111"/>
      <c r="Q19" s="111"/>
      <c r="R19" s="110">
        <f>IF(P19=0,F19*P18,F19*P19)</f>
        <v>0</v>
      </c>
      <c r="S19" s="110"/>
      <c r="T19" s="111"/>
      <c r="U19" s="111"/>
      <c r="V19" s="110">
        <f>IF(T19=0,F19*T18,F19*T19)</f>
        <v>0</v>
      </c>
      <c r="W19" s="110"/>
      <c r="X19" s="111"/>
      <c r="Y19" s="111"/>
      <c r="Z19" s="110">
        <f>IF(X19=0,F19*X18,F19*X19)</f>
        <v>0</v>
      </c>
      <c r="AA19" s="110"/>
      <c r="AB19" s="127" t="str">
        <f t="shared" si="3"/>
        <v/>
      </c>
      <c r="AC19" s="127"/>
      <c r="AD19" s="128" t="str">
        <f>IF(F19="","",SUM(J19,N19,R19,V19,Z19))</f>
        <v/>
      </c>
      <c r="AE19" s="128"/>
    </row>
    <row r="20" spans="1:31" ht="24.75" customHeight="1" x14ac:dyDescent="0.4">
      <c r="A20" s="95" t="s">
        <v>80</v>
      </c>
      <c r="B20" s="95"/>
      <c r="C20" s="95"/>
      <c r="D20" s="89" t="s">
        <v>79</v>
      </c>
      <c r="E20" s="89"/>
      <c r="F20" s="102"/>
      <c r="G20" s="102"/>
      <c r="H20" s="98"/>
      <c r="I20" s="98"/>
      <c r="J20" s="97" t="str">
        <f t="shared" si="0"/>
        <v/>
      </c>
      <c r="K20" s="97"/>
      <c r="L20" s="98"/>
      <c r="M20" s="98"/>
      <c r="N20" s="97" t="str">
        <f t="shared" si="1"/>
        <v/>
      </c>
      <c r="O20" s="97"/>
      <c r="P20" s="98"/>
      <c r="Q20" s="98"/>
      <c r="R20" s="97" t="str">
        <f t="shared" si="2"/>
        <v/>
      </c>
      <c r="S20" s="97"/>
      <c r="T20" s="98"/>
      <c r="U20" s="98"/>
      <c r="V20" s="97" t="str">
        <f t="shared" si="7"/>
        <v/>
      </c>
      <c r="W20" s="97"/>
      <c r="X20" s="98"/>
      <c r="Y20" s="98"/>
      <c r="Z20" s="97" t="str">
        <f t="shared" ref="Z20" si="11">IF($F20="","",$F20*X20)</f>
        <v/>
      </c>
      <c r="AA20" s="97"/>
      <c r="AB20" s="123" t="str">
        <f t="shared" si="3"/>
        <v/>
      </c>
      <c r="AC20" s="123"/>
      <c r="AD20" s="126" t="str">
        <f t="shared" si="8"/>
        <v/>
      </c>
      <c r="AE20" s="126"/>
    </row>
    <row r="21" spans="1:31" ht="24.75" customHeight="1" x14ac:dyDescent="0.4">
      <c r="A21" s="95"/>
      <c r="B21" s="95"/>
      <c r="C21" s="95"/>
      <c r="D21" s="88" t="s">
        <v>76</v>
      </c>
      <c r="E21" s="88"/>
      <c r="F21" s="108"/>
      <c r="G21" s="108"/>
      <c r="H21" s="109"/>
      <c r="I21" s="109"/>
      <c r="J21" s="110">
        <f>IF(H21=0,F21*H20,F21*H21)</f>
        <v>0</v>
      </c>
      <c r="K21" s="110"/>
      <c r="L21" s="111"/>
      <c r="M21" s="111"/>
      <c r="N21" s="110">
        <f>IF(L21=0,F21*L20,F21*L21)</f>
        <v>0</v>
      </c>
      <c r="O21" s="110"/>
      <c r="P21" s="111"/>
      <c r="Q21" s="111"/>
      <c r="R21" s="110">
        <f>IF(P21=0,F21*P20,F21*P21)</f>
        <v>0</v>
      </c>
      <c r="S21" s="110"/>
      <c r="T21" s="111"/>
      <c r="U21" s="111"/>
      <c r="V21" s="110">
        <f>IF(T21=0,F21*T20,F21*T21)</f>
        <v>0</v>
      </c>
      <c r="W21" s="110"/>
      <c r="X21" s="111"/>
      <c r="Y21" s="111"/>
      <c r="Z21" s="110">
        <f>IF(X21=0,F21*X20,F21*X21)</f>
        <v>0</v>
      </c>
      <c r="AA21" s="110"/>
      <c r="AB21" s="127" t="str">
        <f t="shared" si="3"/>
        <v/>
      </c>
      <c r="AC21" s="127"/>
      <c r="AD21" s="128" t="str">
        <f>IF(F21="","",SUM(J21,N21,R21,V21,Z21))</f>
        <v/>
      </c>
      <c r="AE21" s="128"/>
    </row>
    <row r="22" spans="1:31" ht="24.75" customHeight="1" x14ac:dyDescent="0.4">
      <c r="A22" s="95" t="s">
        <v>81</v>
      </c>
      <c r="B22" s="95"/>
      <c r="C22" s="95"/>
      <c r="D22" s="89" t="s">
        <v>79</v>
      </c>
      <c r="E22" s="89"/>
      <c r="F22" s="102"/>
      <c r="G22" s="102"/>
      <c r="H22" s="98"/>
      <c r="I22" s="98"/>
      <c r="J22" s="97" t="str">
        <f t="shared" ref="J22" si="12">IF($F22="","",$F22*H22)</f>
        <v/>
      </c>
      <c r="K22" s="97"/>
      <c r="L22" s="98"/>
      <c r="M22" s="98"/>
      <c r="N22" s="97" t="str">
        <f t="shared" ref="N22" si="13">IF($F22="","",$F22*L22)</f>
        <v/>
      </c>
      <c r="O22" s="97"/>
      <c r="P22" s="98"/>
      <c r="Q22" s="98"/>
      <c r="R22" s="97" t="str">
        <f t="shared" ref="R22" si="14">IF($F22="","",$F22*P22)</f>
        <v/>
      </c>
      <c r="S22" s="97"/>
      <c r="T22" s="98"/>
      <c r="U22" s="98"/>
      <c r="V22" s="97" t="str">
        <f t="shared" ref="V22" si="15">IF($F22="","",$F22*T22)</f>
        <v/>
      </c>
      <c r="W22" s="97"/>
      <c r="X22" s="98"/>
      <c r="Y22" s="98"/>
      <c r="Z22" s="97" t="str">
        <f t="shared" ref="Z22" si="16">IF($F22="","",$F22*X22)</f>
        <v/>
      </c>
      <c r="AA22" s="97"/>
      <c r="AB22" s="123" t="str">
        <f t="shared" si="3"/>
        <v/>
      </c>
      <c r="AC22" s="123"/>
      <c r="AD22" s="126" t="str">
        <f t="shared" ref="AD22" si="17">IF(F22="","",SUM(J22,N22,R22,V22,Z22))</f>
        <v/>
      </c>
      <c r="AE22" s="126"/>
    </row>
    <row r="23" spans="1:31" ht="24.75" customHeight="1" x14ac:dyDescent="0.4">
      <c r="A23" s="95"/>
      <c r="B23" s="95"/>
      <c r="C23" s="95"/>
      <c r="D23" s="88" t="s">
        <v>76</v>
      </c>
      <c r="E23" s="88"/>
      <c r="F23" s="108"/>
      <c r="G23" s="108"/>
      <c r="H23" s="109"/>
      <c r="I23" s="109"/>
      <c r="J23" s="110">
        <f>IF(H23=0,F23*H22,F23*H23)</f>
        <v>0</v>
      </c>
      <c r="K23" s="110"/>
      <c r="L23" s="111"/>
      <c r="M23" s="111"/>
      <c r="N23" s="110">
        <f>IF(L23=0,F23*L22,F23*L23)</f>
        <v>0</v>
      </c>
      <c r="O23" s="110"/>
      <c r="P23" s="111"/>
      <c r="Q23" s="111"/>
      <c r="R23" s="110">
        <f>IF(P23=0,F23*P22,F23*P23)</f>
        <v>0</v>
      </c>
      <c r="S23" s="110"/>
      <c r="T23" s="111"/>
      <c r="U23" s="111"/>
      <c r="V23" s="110">
        <f>IF(T23=0,F23*T22,F23*T23)</f>
        <v>0</v>
      </c>
      <c r="W23" s="110"/>
      <c r="X23" s="111"/>
      <c r="Y23" s="111"/>
      <c r="Z23" s="110">
        <f>IF(X23=0,F23*X22,F23*X23)</f>
        <v>0</v>
      </c>
      <c r="AA23" s="110"/>
      <c r="AB23" s="127" t="str">
        <f t="shared" si="3"/>
        <v/>
      </c>
      <c r="AC23" s="127"/>
      <c r="AD23" s="128" t="str">
        <f>IF(F23="","",SUM(J23,N23,R23,V23,Z23))</f>
        <v/>
      </c>
      <c r="AE23" s="128"/>
    </row>
    <row r="24" spans="1:31" ht="24.75" customHeight="1" x14ac:dyDescent="0.4">
      <c r="A24" s="95" t="s">
        <v>82</v>
      </c>
      <c r="B24" s="95"/>
      <c r="C24" s="95"/>
      <c r="D24" s="89" t="s">
        <v>79</v>
      </c>
      <c r="E24" s="89"/>
      <c r="F24" s="102"/>
      <c r="G24" s="102"/>
      <c r="H24" s="98"/>
      <c r="I24" s="98"/>
      <c r="J24" s="97" t="str">
        <f t="shared" ref="J24" si="18">IF($F24="","",$F24*H24)</f>
        <v/>
      </c>
      <c r="K24" s="97"/>
      <c r="L24" s="98"/>
      <c r="M24" s="98"/>
      <c r="N24" s="97" t="str">
        <f t="shared" ref="N24" si="19">IF($F24="","",$F24*L24)</f>
        <v/>
      </c>
      <c r="O24" s="97"/>
      <c r="P24" s="98"/>
      <c r="Q24" s="98"/>
      <c r="R24" s="97" t="str">
        <f t="shared" ref="R24" si="20">IF($F24="","",$F24*P24)</f>
        <v/>
      </c>
      <c r="S24" s="97"/>
      <c r="T24" s="98"/>
      <c r="U24" s="98"/>
      <c r="V24" s="97" t="str">
        <f t="shared" ref="V24" si="21">IF($F24="","",$F24*T24)</f>
        <v/>
      </c>
      <c r="W24" s="97"/>
      <c r="X24" s="98"/>
      <c r="Y24" s="98"/>
      <c r="Z24" s="97" t="str">
        <f t="shared" ref="Z24" si="22">IF($F24="","",$F24*X24)</f>
        <v/>
      </c>
      <c r="AA24" s="97"/>
      <c r="AB24" s="123" t="str">
        <f t="shared" ref="AB24:AB25" si="23">IF(F24="","",SUM(H24,L24,P24,T24,X24))</f>
        <v/>
      </c>
      <c r="AC24" s="123"/>
      <c r="AD24" s="126" t="str">
        <f t="shared" ref="AD24" si="24">IF(F24="","",SUM(J24,N24,R24,V24,Z24))</f>
        <v/>
      </c>
      <c r="AE24" s="126"/>
    </row>
    <row r="25" spans="1:31" ht="24.75" customHeight="1" x14ac:dyDescent="0.4">
      <c r="A25" s="95"/>
      <c r="B25" s="95"/>
      <c r="C25" s="95"/>
      <c r="D25" s="88" t="s">
        <v>76</v>
      </c>
      <c r="E25" s="88"/>
      <c r="F25" s="108"/>
      <c r="G25" s="108"/>
      <c r="H25" s="109"/>
      <c r="I25" s="109"/>
      <c r="J25" s="110">
        <f>IF(H25=0,F25*H24,F25*H25)</f>
        <v>0</v>
      </c>
      <c r="K25" s="110"/>
      <c r="L25" s="111"/>
      <c r="M25" s="111"/>
      <c r="N25" s="110">
        <f>IF(L25=0,F25*L24,F25*L25)</f>
        <v>0</v>
      </c>
      <c r="O25" s="110"/>
      <c r="P25" s="111"/>
      <c r="Q25" s="111"/>
      <c r="R25" s="110">
        <f>IF(P25=0,F25*P24,F25*P25)</f>
        <v>0</v>
      </c>
      <c r="S25" s="110"/>
      <c r="T25" s="111"/>
      <c r="U25" s="111"/>
      <c r="V25" s="110">
        <f>IF(T25=0,F25*T24,F25*T25)</f>
        <v>0</v>
      </c>
      <c r="W25" s="110"/>
      <c r="X25" s="111"/>
      <c r="Y25" s="111"/>
      <c r="Z25" s="110">
        <f>IF(X25=0,F25*X24,F25*X25)</f>
        <v>0</v>
      </c>
      <c r="AA25" s="110"/>
      <c r="AB25" s="127" t="str">
        <f t="shared" si="23"/>
        <v/>
      </c>
      <c r="AC25" s="127"/>
      <c r="AD25" s="128" t="str">
        <f>IF(F25="","",SUM(J25,N25,R25,V25,Z25))</f>
        <v/>
      </c>
      <c r="AE25" s="128"/>
    </row>
    <row r="26" spans="1:31" ht="24.75" customHeight="1" x14ac:dyDescent="0.4">
      <c r="A26" s="95" t="s">
        <v>83</v>
      </c>
      <c r="B26" s="95"/>
      <c r="C26" s="95"/>
      <c r="D26" s="89" t="s">
        <v>79</v>
      </c>
      <c r="E26" s="89"/>
      <c r="F26" s="102"/>
      <c r="G26" s="102"/>
      <c r="H26" s="98"/>
      <c r="I26" s="98"/>
      <c r="J26" s="97" t="str">
        <f t="shared" ref="J26" si="25">IF($F26="","",$F26*H26)</f>
        <v/>
      </c>
      <c r="K26" s="97"/>
      <c r="L26" s="98"/>
      <c r="M26" s="98"/>
      <c r="N26" s="97" t="str">
        <f t="shared" ref="N26" si="26">IF($F26="","",$F26*L26)</f>
        <v/>
      </c>
      <c r="O26" s="97"/>
      <c r="P26" s="98"/>
      <c r="Q26" s="98"/>
      <c r="R26" s="97" t="str">
        <f t="shared" ref="R26" si="27">IF($F26="","",$F26*P26)</f>
        <v/>
      </c>
      <c r="S26" s="97"/>
      <c r="T26" s="98"/>
      <c r="U26" s="98"/>
      <c r="V26" s="97" t="str">
        <f t="shared" ref="V26" si="28">IF($F26="","",$F26*T26)</f>
        <v/>
      </c>
      <c r="W26" s="97"/>
      <c r="X26" s="98"/>
      <c r="Y26" s="98"/>
      <c r="Z26" s="97" t="str">
        <f t="shared" ref="Z26" si="29">IF($F26="","",$F26*X26)</f>
        <v/>
      </c>
      <c r="AA26" s="97"/>
      <c r="AB26" s="123" t="str">
        <f t="shared" si="3"/>
        <v/>
      </c>
      <c r="AC26" s="123"/>
      <c r="AD26" s="126" t="str">
        <f t="shared" ref="AD26" si="30">IF(F26="","",SUM(J26,N26,R26,V26,Z26))</f>
        <v/>
      </c>
      <c r="AE26" s="126"/>
    </row>
    <row r="27" spans="1:31" ht="24.75" customHeight="1" x14ac:dyDescent="0.4">
      <c r="A27" s="95"/>
      <c r="B27" s="95"/>
      <c r="C27" s="95"/>
      <c r="D27" s="88" t="s">
        <v>76</v>
      </c>
      <c r="E27" s="88"/>
      <c r="F27" s="108"/>
      <c r="G27" s="108"/>
      <c r="H27" s="109"/>
      <c r="I27" s="109"/>
      <c r="J27" s="110">
        <f>IF(H27=0,F27*H26,F27*H27)</f>
        <v>0</v>
      </c>
      <c r="K27" s="110"/>
      <c r="L27" s="111"/>
      <c r="M27" s="111"/>
      <c r="N27" s="110">
        <f>IF(L27=0,F27*L26,F27*L27)</f>
        <v>0</v>
      </c>
      <c r="O27" s="110"/>
      <c r="P27" s="111"/>
      <c r="Q27" s="111"/>
      <c r="R27" s="110">
        <f>IF(P27=0,F27*P26,F27*P27)</f>
        <v>0</v>
      </c>
      <c r="S27" s="110"/>
      <c r="T27" s="111"/>
      <c r="U27" s="111"/>
      <c r="V27" s="110">
        <f>IF(T27=0,F27*T26,F27*T27)</f>
        <v>0</v>
      </c>
      <c r="W27" s="110"/>
      <c r="X27" s="111"/>
      <c r="Y27" s="111"/>
      <c r="Z27" s="110">
        <f>IF(X27=0,F27*X26,F27*X27)</f>
        <v>0</v>
      </c>
      <c r="AA27" s="110"/>
      <c r="AB27" s="127" t="str">
        <f t="shared" si="3"/>
        <v/>
      </c>
      <c r="AC27" s="127"/>
      <c r="AD27" s="128" t="str">
        <f>IF(F27="","",SUM(J27,N27,R27,V27,Z27))</f>
        <v/>
      </c>
      <c r="AE27" s="128"/>
    </row>
    <row r="28" spans="1:31" ht="24.75" customHeight="1" x14ac:dyDescent="0.4">
      <c r="A28" s="95" t="s">
        <v>84</v>
      </c>
      <c r="B28" s="95"/>
      <c r="C28" s="95"/>
      <c r="D28" s="89" t="s">
        <v>79</v>
      </c>
      <c r="E28" s="89"/>
      <c r="F28" s="102"/>
      <c r="G28" s="102"/>
      <c r="H28" s="98"/>
      <c r="I28" s="98"/>
      <c r="J28" s="97" t="str">
        <f t="shared" ref="J28" si="31">IF($F28="","",$F28*H28)</f>
        <v/>
      </c>
      <c r="K28" s="97"/>
      <c r="L28" s="98"/>
      <c r="M28" s="98"/>
      <c r="N28" s="97" t="str">
        <f t="shared" ref="N28" si="32">IF($F28="","",$F28*L28)</f>
        <v/>
      </c>
      <c r="O28" s="97"/>
      <c r="P28" s="98"/>
      <c r="Q28" s="98"/>
      <c r="R28" s="97" t="str">
        <f t="shared" ref="R28" si="33">IF($F28="","",$F28*P28)</f>
        <v/>
      </c>
      <c r="S28" s="97"/>
      <c r="T28" s="98"/>
      <c r="U28" s="98"/>
      <c r="V28" s="97" t="str">
        <f t="shared" ref="V28" si="34">IF($F28="","",$F28*T28)</f>
        <v/>
      </c>
      <c r="W28" s="97"/>
      <c r="X28" s="98"/>
      <c r="Y28" s="98"/>
      <c r="Z28" s="97" t="str">
        <f t="shared" ref="Z28" si="35">IF($F28="","",$F28*X28)</f>
        <v/>
      </c>
      <c r="AA28" s="97"/>
      <c r="AB28" s="123" t="str">
        <f t="shared" si="3"/>
        <v/>
      </c>
      <c r="AC28" s="123"/>
      <c r="AD28" s="126" t="str">
        <f t="shared" ref="AD28" si="36">IF(F28="","",SUM(J28,N28,R28,V28,Z28))</f>
        <v/>
      </c>
      <c r="AE28" s="126"/>
    </row>
    <row r="29" spans="1:31" ht="24.75" customHeight="1" x14ac:dyDescent="0.4">
      <c r="A29" s="95"/>
      <c r="B29" s="95"/>
      <c r="C29" s="95"/>
      <c r="D29" s="88" t="s">
        <v>76</v>
      </c>
      <c r="E29" s="88"/>
      <c r="F29" s="108"/>
      <c r="G29" s="108"/>
      <c r="H29" s="109"/>
      <c r="I29" s="109"/>
      <c r="J29" s="110">
        <f>IF(H29=0,F29*H28,F29*H29)</f>
        <v>0</v>
      </c>
      <c r="K29" s="110"/>
      <c r="L29" s="111"/>
      <c r="M29" s="111"/>
      <c r="N29" s="110">
        <f>IF(L29=0,F29*L28,F29*L29)</f>
        <v>0</v>
      </c>
      <c r="O29" s="110"/>
      <c r="P29" s="111"/>
      <c r="Q29" s="111"/>
      <c r="R29" s="110">
        <f>IF(P29=0,F29*P28,F29*P29)</f>
        <v>0</v>
      </c>
      <c r="S29" s="110"/>
      <c r="T29" s="111"/>
      <c r="U29" s="111"/>
      <c r="V29" s="110">
        <f>IF(T29=0,F29*T28,F29*T29)</f>
        <v>0</v>
      </c>
      <c r="W29" s="110"/>
      <c r="X29" s="111"/>
      <c r="Y29" s="111"/>
      <c r="Z29" s="110">
        <f>IF(X29=0,F29*X28,F29*X29)</f>
        <v>0</v>
      </c>
      <c r="AA29" s="110"/>
      <c r="AB29" s="127" t="str">
        <f t="shared" si="3"/>
        <v/>
      </c>
      <c r="AC29" s="127"/>
      <c r="AD29" s="128" t="str">
        <f>IF(F29="","",SUM(J29,N29,R29,V29,Z29))</f>
        <v/>
      </c>
      <c r="AE29" s="128"/>
    </row>
    <row r="30" spans="1:31" s="12" customFormat="1" ht="24.75" customHeight="1" x14ac:dyDescent="0.4">
      <c r="A30" s="95" t="s">
        <v>85</v>
      </c>
      <c r="B30" s="95"/>
      <c r="C30" s="95"/>
      <c r="D30" s="89" t="s">
        <v>79</v>
      </c>
      <c r="E30" s="89"/>
      <c r="F30" s="102"/>
      <c r="G30" s="102"/>
      <c r="H30" s="98"/>
      <c r="I30" s="98"/>
      <c r="J30" s="97" t="str">
        <f t="shared" ref="J30" si="37">IF($F30="","",$F30*H30)</f>
        <v/>
      </c>
      <c r="K30" s="97"/>
      <c r="L30" s="98"/>
      <c r="M30" s="98"/>
      <c r="N30" s="97" t="str">
        <f t="shared" ref="N30" si="38">IF($F30="","",$F30*L30)</f>
        <v/>
      </c>
      <c r="O30" s="97"/>
      <c r="P30" s="98"/>
      <c r="Q30" s="98"/>
      <c r="R30" s="97" t="str">
        <f t="shared" ref="R30" si="39">IF($F30="","",$F30*P30)</f>
        <v/>
      </c>
      <c r="S30" s="97"/>
      <c r="T30" s="98"/>
      <c r="U30" s="98"/>
      <c r="V30" s="97" t="str">
        <f t="shared" ref="V30" si="40">IF($F30="","",$F30*T30)</f>
        <v/>
      </c>
      <c r="W30" s="97"/>
      <c r="X30" s="98"/>
      <c r="Y30" s="98"/>
      <c r="Z30" s="97" t="str">
        <f t="shared" ref="Z30" si="41">IF($F30="","",$F30*X30)</f>
        <v/>
      </c>
      <c r="AA30" s="97"/>
      <c r="AB30" s="123" t="str">
        <f t="shared" si="3"/>
        <v/>
      </c>
      <c r="AC30" s="123"/>
      <c r="AD30" s="126" t="str">
        <f t="shared" ref="AD30" si="42">IF(F30="","",SUM(J30,N30,R30,V30,Z30))</f>
        <v/>
      </c>
      <c r="AE30" s="126"/>
    </row>
    <row r="31" spans="1:31" s="12" customFormat="1" ht="24.75" customHeight="1" x14ac:dyDescent="0.4">
      <c r="A31" s="95"/>
      <c r="B31" s="95"/>
      <c r="C31" s="95"/>
      <c r="D31" s="88" t="s">
        <v>76</v>
      </c>
      <c r="E31" s="88"/>
      <c r="F31" s="108"/>
      <c r="G31" s="108"/>
      <c r="H31" s="109"/>
      <c r="I31" s="109"/>
      <c r="J31" s="110">
        <f>IF(H31=0,F31*H30,F31*H31)</f>
        <v>0</v>
      </c>
      <c r="K31" s="110"/>
      <c r="L31" s="111"/>
      <c r="M31" s="111"/>
      <c r="N31" s="110">
        <f>IF(L31=0,F31*L30,F31*L31)</f>
        <v>0</v>
      </c>
      <c r="O31" s="110"/>
      <c r="P31" s="111"/>
      <c r="Q31" s="111"/>
      <c r="R31" s="110">
        <f>IF(P31=0,F31*P30,F31*P31)</f>
        <v>0</v>
      </c>
      <c r="S31" s="110"/>
      <c r="T31" s="111"/>
      <c r="U31" s="111"/>
      <c r="V31" s="110">
        <f>IF(T31=0,F31*T30,F31*T31)</f>
        <v>0</v>
      </c>
      <c r="W31" s="110"/>
      <c r="X31" s="111"/>
      <c r="Y31" s="111"/>
      <c r="Z31" s="110">
        <f>IF(X31=0,F31*X30,F31*X31)</f>
        <v>0</v>
      </c>
      <c r="AA31" s="110"/>
      <c r="AB31" s="127" t="str">
        <f t="shared" si="3"/>
        <v/>
      </c>
      <c r="AC31" s="127"/>
      <c r="AD31" s="128" t="str">
        <f>IF(F31="","",SUM(J31,N31,R31,V31,Z31))</f>
        <v/>
      </c>
      <c r="AE31" s="128"/>
    </row>
    <row r="32" spans="1:31" s="12" customFormat="1" ht="24.75" customHeight="1" x14ac:dyDescent="0.4">
      <c r="A32" s="95" t="s">
        <v>86</v>
      </c>
      <c r="B32" s="96"/>
      <c r="C32" s="96"/>
      <c r="D32" s="89" t="s">
        <v>79</v>
      </c>
      <c r="E32" s="89"/>
      <c r="F32" s="102"/>
      <c r="G32" s="102"/>
      <c r="H32" s="98"/>
      <c r="I32" s="98"/>
      <c r="J32" s="97" t="str">
        <f t="shared" ref="J32" si="43">IF($F32="","",$F32*H32)</f>
        <v/>
      </c>
      <c r="K32" s="97"/>
      <c r="L32" s="98"/>
      <c r="M32" s="98"/>
      <c r="N32" s="97" t="str">
        <f t="shared" ref="N32" si="44">IF($F32="","",$F32*L32)</f>
        <v/>
      </c>
      <c r="O32" s="97"/>
      <c r="P32" s="98"/>
      <c r="Q32" s="98"/>
      <c r="R32" s="97" t="str">
        <f t="shared" ref="R32" si="45">IF($F32="","",$F32*P32)</f>
        <v/>
      </c>
      <c r="S32" s="97"/>
      <c r="T32" s="98"/>
      <c r="U32" s="98"/>
      <c r="V32" s="97" t="str">
        <f t="shared" ref="V32" si="46">IF($F32="","",$F32*T32)</f>
        <v/>
      </c>
      <c r="W32" s="97"/>
      <c r="X32" s="98"/>
      <c r="Y32" s="98"/>
      <c r="Z32" s="97" t="str">
        <f>IF($F32="","",$F32*X32)</f>
        <v/>
      </c>
      <c r="AA32" s="97"/>
      <c r="AB32" s="123" t="str">
        <f t="shared" si="3"/>
        <v/>
      </c>
      <c r="AC32" s="123"/>
      <c r="AD32" s="126" t="str">
        <f t="shared" ref="AD32" si="47">IF(F32="","",SUM(J32,N32,R32,V32,Z32))</f>
        <v/>
      </c>
      <c r="AE32" s="126"/>
    </row>
    <row r="33" spans="1:44" ht="24.75" customHeight="1" x14ac:dyDescent="0.4">
      <c r="A33" s="96"/>
      <c r="B33" s="96"/>
      <c r="C33" s="96"/>
      <c r="D33" s="88" t="s">
        <v>76</v>
      </c>
      <c r="E33" s="88"/>
      <c r="F33" s="108"/>
      <c r="G33" s="108"/>
      <c r="H33" s="109"/>
      <c r="I33" s="109"/>
      <c r="J33" s="110">
        <f>IF(H33=0,F33*H32,F33*H33)</f>
        <v>0</v>
      </c>
      <c r="K33" s="110"/>
      <c r="L33" s="111"/>
      <c r="M33" s="111"/>
      <c r="N33" s="110">
        <f>IF(L33=0,F33*L32,F33*L33)</f>
        <v>0</v>
      </c>
      <c r="O33" s="110"/>
      <c r="P33" s="111"/>
      <c r="Q33" s="111"/>
      <c r="R33" s="110">
        <f>IF(P33=0,F33*P32,F33*P33)</f>
        <v>0</v>
      </c>
      <c r="S33" s="110"/>
      <c r="T33" s="111"/>
      <c r="U33" s="111"/>
      <c r="V33" s="110">
        <f>IF(T33=0,F33*T32,F33*T33)</f>
        <v>0</v>
      </c>
      <c r="W33" s="110"/>
      <c r="X33" s="111"/>
      <c r="Y33" s="111"/>
      <c r="Z33" s="110">
        <f>IF(X33=0,F33*X32,F33*X33)</f>
        <v>0</v>
      </c>
      <c r="AA33" s="110"/>
      <c r="AB33" s="127" t="str">
        <f t="shared" si="3"/>
        <v/>
      </c>
      <c r="AC33" s="127"/>
      <c r="AD33" s="128" t="str">
        <f>IF(F33="","",SUM(J33,N33,R33,V33,Z33))</f>
        <v/>
      </c>
      <c r="AE33" s="128"/>
    </row>
    <row r="34" spans="1:44" ht="24.75" customHeight="1" x14ac:dyDescent="0.4">
      <c r="A34" s="95" t="s">
        <v>87</v>
      </c>
      <c r="B34" s="96"/>
      <c r="C34" s="96"/>
      <c r="D34" s="140" t="s">
        <v>79</v>
      </c>
      <c r="E34" s="141"/>
      <c r="F34" s="142"/>
      <c r="G34" s="143"/>
      <c r="H34" s="136"/>
      <c r="I34" s="137"/>
      <c r="J34" s="138" t="str">
        <f t="shared" si="0"/>
        <v/>
      </c>
      <c r="K34" s="139"/>
      <c r="L34" s="136"/>
      <c r="M34" s="137"/>
      <c r="N34" s="138" t="str">
        <f t="shared" si="1"/>
        <v/>
      </c>
      <c r="O34" s="139"/>
      <c r="P34" s="136"/>
      <c r="Q34" s="137"/>
      <c r="R34" s="138" t="str">
        <f t="shared" si="2"/>
        <v/>
      </c>
      <c r="S34" s="139"/>
      <c r="T34" s="136"/>
      <c r="U34" s="137"/>
      <c r="V34" s="138" t="str">
        <f t="shared" si="7"/>
        <v/>
      </c>
      <c r="W34" s="139"/>
      <c r="X34" s="136"/>
      <c r="Y34" s="137"/>
      <c r="Z34" s="138" t="str">
        <f t="shared" si="10"/>
        <v/>
      </c>
      <c r="AA34" s="139"/>
      <c r="AB34" s="132" t="str">
        <f t="shared" si="3"/>
        <v/>
      </c>
      <c r="AC34" s="133"/>
      <c r="AD34" s="134" t="str">
        <f>IF(F34="","",SUM(J34,N34,R34,V34,Z34))</f>
        <v/>
      </c>
      <c r="AE34" s="135"/>
    </row>
    <row r="35" spans="1:44" ht="24.75" customHeight="1" x14ac:dyDescent="0.4">
      <c r="A35" s="96"/>
      <c r="B35" s="96"/>
      <c r="C35" s="96"/>
      <c r="D35" s="144" t="s">
        <v>76</v>
      </c>
      <c r="E35" s="145"/>
      <c r="F35" s="146"/>
      <c r="G35" s="147"/>
      <c r="H35" s="148"/>
      <c r="I35" s="149"/>
      <c r="J35" s="150">
        <f>IF(H35=0,$F35*H34,$F35*H35)</f>
        <v>0</v>
      </c>
      <c r="K35" s="151"/>
      <c r="L35" s="152"/>
      <c r="M35" s="153"/>
      <c r="N35" s="150">
        <f t="shared" ref="N35" si="48">IF(L35=0,$F35*L34,$F35*L35)</f>
        <v>0</v>
      </c>
      <c r="O35" s="151"/>
      <c r="P35" s="152"/>
      <c r="Q35" s="153"/>
      <c r="R35" s="150">
        <f t="shared" ref="R35" si="49">IF(P35=0,$F35*P34,$F35*P35)</f>
        <v>0</v>
      </c>
      <c r="S35" s="151"/>
      <c r="T35" s="152"/>
      <c r="U35" s="153"/>
      <c r="V35" s="150">
        <f t="shared" ref="V35" si="50">IF(T35=0,$F35*T34,$F35*T35)</f>
        <v>0</v>
      </c>
      <c r="W35" s="151"/>
      <c r="X35" s="152"/>
      <c r="Y35" s="153"/>
      <c r="Z35" s="150">
        <f t="shared" ref="Z35" si="51">IF(X35=0,$F35*X34,$F35*X35)</f>
        <v>0</v>
      </c>
      <c r="AA35" s="151"/>
      <c r="AB35" s="129" t="str">
        <f t="shared" si="3"/>
        <v/>
      </c>
      <c r="AC35" s="130"/>
      <c r="AD35" s="154" t="str">
        <f>IF(F35="","",SUM(J35,N35,R35,V35,Z35))</f>
        <v/>
      </c>
      <c r="AE35" s="155"/>
    </row>
    <row r="36" spans="1:44" ht="24.75" customHeight="1" x14ac:dyDescent="0.4">
      <c r="A36" s="156" t="s">
        <v>88</v>
      </c>
      <c r="B36" s="156"/>
      <c r="C36" s="156"/>
      <c r="D36" s="89" t="s">
        <v>79</v>
      </c>
      <c r="E36" s="89"/>
      <c r="F36" s="169"/>
      <c r="G36" s="169"/>
      <c r="H36" s="169"/>
      <c r="I36" s="169"/>
      <c r="J36" s="180"/>
      <c r="K36" s="180"/>
      <c r="L36" s="162"/>
      <c r="M36" s="162"/>
      <c r="N36" s="180"/>
      <c r="O36" s="180"/>
      <c r="P36" s="162"/>
      <c r="Q36" s="162"/>
      <c r="R36" s="180"/>
      <c r="S36" s="180"/>
      <c r="T36" s="162"/>
      <c r="U36" s="162"/>
      <c r="V36" s="180"/>
      <c r="W36" s="180"/>
      <c r="X36" s="162"/>
      <c r="Y36" s="162"/>
      <c r="Z36" s="180"/>
      <c r="AA36" s="180"/>
      <c r="AB36" s="164" t="str">
        <f>IF(F36="","",SUM(J36,N36,R36,V36,Z36))</f>
        <v/>
      </c>
      <c r="AC36" s="165"/>
      <c r="AD36" s="126">
        <f>SUM(J36,N36,R36,V36,Z36)</f>
        <v>0</v>
      </c>
      <c r="AE36" s="126"/>
    </row>
    <row r="37" spans="1:44" ht="24.75" customHeight="1" x14ac:dyDescent="0.4">
      <c r="A37" s="156"/>
      <c r="B37" s="156"/>
      <c r="C37" s="156"/>
      <c r="D37" s="88" t="s">
        <v>76</v>
      </c>
      <c r="E37" s="88"/>
      <c r="F37" s="169"/>
      <c r="G37" s="169"/>
      <c r="H37" s="169"/>
      <c r="I37" s="169"/>
      <c r="J37" s="168"/>
      <c r="K37" s="168"/>
      <c r="L37" s="162"/>
      <c r="M37" s="162"/>
      <c r="N37" s="168"/>
      <c r="O37" s="168"/>
      <c r="P37" s="162"/>
      <c r="Q37" s="162"/>
      <c r="R37" s="168"/>
      <c r="S37" s="168"/>
      <c r="T37" s="162"/>
      <c r="U37" s="162"/>
      <c r="V37" s="168"/>
      <c r="W37" s="168"/>
      <c r="X37" s="162"/>
      <c r="Y37" s="162"/>
      <c r="Z37" s="168"/>
      <c r="AA37" s="168"/>
      <c r="AB37" s="166"/>
      <c r="AC37" s="167"/>
      <c r="AD37" s="128">
        <f>SUM(J37,N37,R37,V37,Z37)</f>
        <v>0</v>
      </c>
      <c r="AE37" s="128"/>
    </row>
    <row r="38" spans="1:44" ht="24.75" customHeight="1" x14ac:dyDescent="0.4">
      <c r="A38" s="156" t="s">
        <v>89</v>
      </c>
      <c r="B38" s="156"/>
      <c r="C38" s="156"/>
      <c r="D38" s="89" t="s">
        <v>79</v>
      </c>
      <c r="E38" s="89"/>
      <c r="F38" s="169"/>
      <c r="G38" s="169"/>
      <c r="H38" s="169"/>
      <c r="I38" s="169"/>
      <c r="J38" s="163"/>
      <c r="K38" s="163"/>
      <c r="L38" s="162"/>
      <c r="M38" s="162"/>
      <c r="N38" s="163"/>
      <c r="O38" s="163"/>
      <c r="P38" s="162"/>
      <c r="Q38" s="162"/>
      <c r="R38" s="163"/>
      <c r="S38" s="163"/>
      <c r="T38" s="162"/>
      <c r="U38" s="162"/>
      <c r="V38" s="163"/>
      <c r="W38" s="163"/>
      <c r="X38" s="162"/>
      <c r="Y38" s="162"/>
      <c r="Z38" s="163"/>
      <c r="AA38" s="163"/>
      <c r="AB38" s="164" t="str">
        <f>IF(F38="","",SUM(J38,N38,R38,V38,Z38))</f>
        <v/>
      </c>
      <c r="AC38" s="165"/>
      <c r="AD38" s="126">
        <f>SUM(J38,N38,R38,V38,Z38)</f>
        <v>0</v>
      </c>
      <c r="AE38" s="126"/>
      <c r="AR38" s="34"/>
    </row>
    <row r="39" spans="1:44" ht="24.75" customHeight="1" x14ac:dyDescent="0.4">
      <c r="A39" s="156"/>
      <c r="B39" s="156"/>
      <c r="C39" s="156"/>
      <c r="D39" s="88" t="s">
        <v>76</v>
      </c>
      <c r="E39" s="88"/>
      <c r="F39" s="169"/>
      <c r="G39" s="169"/>
      <c r="H39" s="169"/>
      <c r="I39" s="169"/>
      <c r="J39" s="168"/>
      <c r="K39" s="168"/>
      <c r="L39" s="162"/>
      <c r="M39" s="162"/>
      <c r="N39" s="168"/>
      <c r="O39" s="168"/>
      <c r="P39" s="162"/>
      <c r="Q39" s="162"/>
      <c r="R39" s="168"/>
      <c r="S39" s="168"/>
      <c r="T39" s="162"/>
      <c r="U39" s="162"/>
      <c r="V39" s="168"/>
      <c r="W39" s="168"/>
      <c r="X39" s="162"/>
      <c r="Y39" s="162"/>
      <c r="Z39" s="168"/>
      <c r="AA39" s="168"/>
      <c r="AB39" s="166"/>
      <c r="AC39" s="167"/>
      <c r="AD39" s="128">
        <f>SUM(J39,N39,R39,V39,Z39)</f>
        <v>0</v>
      </c>
      <c r="AE39" s="128"/>
    </row>
    <row r="40" spans="1:44" ht="24" customHeight="1" x14ac:dyDescent="0.4">
      <c r="A40" s="156" t="s">
        <v>90</v>
      </c>
      <c r="B40" s="156"/>
      <c r="C40" s="156"/>
      <c r="D40" s="89" t="s">
        <v>79</v>
      </c>
      <c r="E40" s="89"/>
      <c r="F40" s="38"/>
      <c r="G40" s="39"/>
      <c r="H40" s="157">
        <f>SUM(H12,H14,H16,H18,H20,H22,H26,H28,H30,H32,H34)</f>
        <v>0</v>
      </c>
      <c r="I40" s="158"/>
      <c r="J40" s="159">
        <f>SUM(J12,J14,J16,J18,J20,J22,J26,J28,J30,J32,J34,J36,J38)</f>
        <v>0</v>
      </c>
      <c r="K40" s="160"/>
      <c r="L40" s="161">
        <f>SUM(L12,L14,L16,L18,L20,L22,L26,L28,L30,L32,L34)</f>
        <v>0</v>
      </c>
      <c r="M40" s="161"/>
      <c r="N40" s="159">
        <f>SUM(N12,N14,N16,N18,N20,N22,N26,N28,N30,N32,N34,N36,N38)</f>
        <v>0</v>
      </c>
      <c r="O40" s="160"/>
      <c r="P40" s="172">
        <f>SUM(P12,P14,P16,P18,P20,P22,P26,P28,P30,P32,P34)</f>
        <v>0</v>
      </c>
      <c r="Q40" s="172"/>
      <c r="R40" s="159">
        <f>SUM(R12,R14,R16,R18,R20,R22,R26,R28,R30,R32,R34,R36,R38)</f>
        <v>0</v>
      </c>
      <c r="S40" s="160"/>
      <c r="T40" s="172">
        <f>SUM(T12,T14,T16,T18,T20,T22,T26,T28,T30,T32,T34)</f>
        <v>0</v>
      </c>
      <c r="U40" s="172"/>
      <c r="V40" s="159">
        <f>SUM(V12,V14,V16,V18,V20,V22,V26,V28,V30,V32,V34,V36,V38)</f>
        <v>0</v>
      </c>
      <c r="W40" s="160"/>
      <c r="X40" s="172">
        <f>SUM(X12,X14,X16,X18,X20,X22,X26,X28,X30,X32,X34)</f>
        <v>0</v>
      </c>
      <c r="Y40" s="172"/>
      <c r="Z40" s="159">
        <f>SUM(Z12,Z14,Z16,Z18,Z20,Z22,Z26,Z28,Z30,Z32,Z34,Z36,Z38)</f>
        <v>0</v>
      </c>
      <c r="AA40" s="160"/>
      <c r="AB40" s="172">
        <f>SUM(AB12,AB14,AB16,AB18,AB20,AB22,AB26,AB28,AB30,AB32,AB34)</f>
        <v>0</v>
      </c>
      <c r="AC40" s="172"/>
      <c r="AD40" s="159">
        <f>SUM(AD12,AD14,AD16,AD18,AD20,AD22,AD26,AD28,AD30,AD32,AD34,AD36,AD38)</f>
        <v>0</v>
      </c>
      <c r="AE40" s="160"/>
    </row>
    <row r="41" spans="1:44" ht="24" customHeight="1" x14ac:dyDescent="0.4">
      <c r="A41" s="156"/>
      <c r="B41" s="156"/>
      <c r="C41" s="156"/>
      <c r="D41" s="88" t="s">
        <v>76</v>
      </c>
      <c r="E41" s="88"/>
      <c r="F41" s="40"/>
      <c r="G41" s="41"/>
      <c r="H41" s="173">
        <f>SUM(H13,H15,H17,H19,H21,H23,H27,H29,H31,H33,H35)</f>
        <v>0</v>
      </c>
      <c r="I41" s="174"/>
      <c r="J41" s="175">
        <f>SUM(J13,J15,J17,J19,J21,J23,J27,J29,J31,J33,J35,J37,J39)</f>
        <v>0</v>
      </c>
      <c r="K41" s="176"/>
      <c r="L41" s="177">
        <f>SUM(L13,L15,L17,L19,L21,L23,L27,L29,L31,L33,L35)</f>
        <v>0</v>
      </c>
      <c r="M41" s="177"/>
      <c r="N41" s="175">
        <f>SUM(N13,N15,N17,N19,N21,N23,N27,N29,N31,N33,N35,N37,N39)</f>
        <v>0</v>
      </c>
      <c r="O41" s="176"/>
      <c r="P41" s="177">
        <f>SUM(P13,P15,P17,P19,P21,P23,P27,P29,P31,P33,P35)</f>
        <v>0</v>
      </c>
      <c r="Q41" s="177"/>
      <c r="R41" s="175">
        <f>SUM(R13,R15,R17,R19,R21,R23,R27,R29,R31,R33,R35,R37,R39)</f>
        <v>0</v>
      </c>
      <c r="S41" s="176"/>
      <c r="T41" s="177">
        <f>SUM(T13,T15,T17,T19,T21,T23,T27,T29,T31,T33,T35)</f>
        <v>0</v>
      </c>
      <c r="U41" s="177"/>
      <c r="V41" s="175">
        <f>SUM(V13,V15,V17,V19,V21,V23,V27,V29,V31,V33,V35,V37,V39)</f>
        <v>0</v>
      </c>
      <c r="W41" s="176"/>
      <c r="X41" s="177">
        <f>SUM(X13,X15,X17,X19,X21,X23,X27,X29,X31,X33,X35)</f>
        <v>0</v>
      </c>
      <c r="Y41" s="177"/>
      <c r="Z41" s="175">
        <f>SUM(Z13,Z15,Z17,Z19,Z21,Z23,Z27,Z29,Z31,Z33,Z35,Z37,Z39)</f>
        <v>0</v>
      </c>
      <c r="AA41" s="176"/>
      <c r="AB41" s="177">
        <f>SUM(AB13,AB15,AB17,AB19,AB21,AB23,AB27,AB29,AB31,AB33,AB35)</f>
        <v>0</v>
      </c>
      <c r="AC41" s="177"/>
      <c r="AD41" s="175">
        <f>SUM(AD13,AD15,AD17,AD19,AD21,AD23,AD27,AD29,AD31,AD33,AD35,AD37,AD39)</f>
        <v>0</v>
      </c>
      <c r="AE41" s="176"/>
    </row>
    <row r="42" spans="1:44" ht="29.25" customHeight="1" x14ac:dyDescent="0.4">
      <c r="A42" s="156"/>
      <c r="B42" s="156"/>
      <c r="C42" s="156"/>
      <c r="D42" s="181" t="s">
        <v>91</v>
      </c>
      <c r="E42" s="182"/>
      <c r="F42" s="182"/>
      <c r="G42" s="183"/>
      <c r="H42" s="184">
        <f>SUM(H40:I41)</f>
        <v>0</v>
      </c>
      <c r="I42" s="185"/>
      <c r="J42" s="170">
        <f>SUM(J40:K41)</f>
        <v>0</v>
      </c>
      <c r="K42" s="171"/>
      <c r="L42" s="186">
        <f t="shared" ref="L42" si="52">SUM(L40:M41)</f>
        <v>0</v>
      </c>
      <c r="M42" s="186"/>
      <c r="N42" s="170">
        <f t="shared" ref="N42" si="53">SUM(N40:O41)</f>
        <v>0</v>
      </c>
      <c r="O42" s="171"/>
      <c r="P42" s="186">
        <f t="shared" ref="P42" si="54">SUM(P40:Q41)</f>
        <v>0</v>
      </c>
      <c r="Q42" s="186"/>
      <c r="R42" s="170">
        <f t="shared" ref="R42" si="55">SUM(R40:S41)</f>
        <v>0</v>
      </c>
      <c r="S42" s="171"/>
      <c r="T42" s="186">
        <f t="shared" ref="T42" si="56">SUM(T40:U41)</f>
        <v>0</v>
      </c>
      <c r="U42" s="186"/>
      <c r="V42" s="170">
        <f t="shared" ref="V42" si="57">SUM(V40:W41)</f>
        <v>0</v>
      </c>
      <c r="W42" s="171"/>
      <c r="X42" s="186">
        <f t="shared" ref="X42" si="58">SUM(X40:Y41)</f>
        <v>0</v>
      </c>
      <c r="Y42" s="186"/>
      <c r="Z42" s="170">
        <f>SUM(Z40:AA41)</f>
        <v>0</v>
      </c>
      <c r="AA42" s="171"/>
      <c r="AB42" s="186">
        <f t="shared" ref="AB42" si="59">SUM(AB40:AC41)</f>
        <v>0</v>
      </c>
      <c r="AC42" s="186"/>
      <c r="AD42" s="170">
        <f>SUM(AD40:AE41)</f>
        <v>0</v>
      </c>
      <c r="AE42" s="171"/>
    </row>
    <row r="43" spans="1:44" ht="14.25" customHeight="1" x14ac:dyDescent="0.4">
      <c r="A43" s="103"/>
      <c r="B43" s="103"/>
      <c r="C43" s="103"/>
      <c r="D43" s="103"/>
      <c r="E43" s="103"/>
      <c r="F43" s="103"/>
      <c r="G43" s="103"/>
      <c r="H43" s="103"/>
      <c r="I43" s="103"/>
      <c r="J43" s="103"/>
      <c r="K43" s="103"/>
      <c r="L43" s="103"/>
      <c r="M43" s="103"/>
      <c r="N43" s="103"/>
      <c r="O43" s="103"/>
      <c r="P43" s="103"/>
      <c r="Q43" s="103"/>
      <c r="R43" s="103"/>
    </row>
    <row r="44" spans="1:44" ht="14.25" customHeight="1" x14ac:dyDescent="0.35">
      <c r="A44" s="178" t="s">
        <v>92</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row>
    <row r="45" spans="1:44" ht="14.25" customHeight="1" x14ac:dyDescent="0.35">
      <c r="A45" s="179" t="s">
        <v>93</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row>
    <row r="46" spans="1:44" ht="13.15" x14ac:dyDescent="0.35">
      <c r="A46" s="178" t="s">
        <v>94</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row>
    <row r="47" spans="1:44" s="50" customFormat="1" ht="27" customHeight="1" x14ac:dyDescent="0.35">
      <c r="A47" s="178" t="s">
        <v>95</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row>
    <row r="48" spans="1:44" ht="13.15" x14ac:dyDescent="0.35">
      <c r="A48" s="179" t="s">
        <v>96</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row>
    <row r="49" spans="1:31" ht="13.15" x14ac:dyDescent="0.35">
      <c r="A49" s="178" t="s">
        <v>97</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row>
    <row r="50" spans="1:31" ht="13.15" x14ac:dyDescent="0.35">
      <c r="A50" s="179" t="s">
        <v>98</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row>
    <row r="51" spans="1:31" ht="13.15" x14ac:dyDescent="0.35">
      <c r="A51" s="179" t="s">
        <v>99</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row>
    <row r="52" spans="1:31" ht="13.15" x14ac:dyDescent="0.35">
      <c r="A52" s="179" t="s">
        <v>100</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row>
    <row r="53" spans="1:31" ht="13.15" x14ac:dyDescent="0.35">
      <c r="A53" s="179" t="s">
        <v>101</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row>
  </sheetData>
  <sheetProtection password="CB0C" sheet="1" objects="1" scenarios="1" selectLockedCells="1"/>
  <mergeCells count="482">
    <mergeCell ref="A24:C25"/>
    <mergeCell ref="AD24:AE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L24:M24"/>
    <mergeCell ref="N24:O24"/>
    <mergeCell ref="P24:Q24"/>
    <mergeCell ref="R24:S24"/>
    <mergeCell ref="T24:U24"/>
    <mergeCell ref="V24:W24"/>
    <mergeCell ref="X24:Y24"/>
    <mergeCell ref="Z24:AA24"/>
    <mergeCell ref="AB24:AC24"/>
    <mergeCell ref="A53:AE53"/>
    <mergeCell ref="G5:R5"/>
    <mergeCell ref="S5:X5"/>
    <mergeCell ref="Y5:AD5"/>
    <mergeCell ref="G6:AD6"/>
    <mergeCell ref="Z36:AA36"/>
    <mergeCell ref="AB36:AC37"/>
    <mergeCell ref="AD36:AE36"/>
    <mergeCell ref="D37:E37"/>
    <mergeCell ref="J37:K37"/>
    <mergeCell ref="N37:O37"/>
    <mergeCell ref="R37:S37"/>
    <mergeCell ref="V37:W37"/>
    <mergeCell ref="Z37:AA37"/>
    <mergeCell ref="AD37:AE37"/>
    <mergeCell ref="A48:AE48"/>
    <mergeCell ref="A49:AE49"/>
    <mergeCell ref="A50:AE50"/>
    <mergeCell ref="A51:AE51"/>
    <mergeCell ref="A52:AE52"/>
    <mergeCell ref="T42:U42"/>
    <mergeCell ref="V42:W42"/>
    <mergeCell ref="X42:Y42"/>
    <mergeCell ref="A44:AE44"/>
    <mergeCell ref="A45:AE45"/>
    <mergeCell ref="A46:AE46"/>
    <mergeCell ref="A47:AE47"/>
    <mergeCell ref="A36:C37"/>
    <mergeCell ref="D36:E36"/>
    <mergeCell ref="F36:I37"/>
    <mergeCell ref="J36:K36"/>
    <mergeCell ref="L36:M37"/>
    <mergeCell ref="N36:O36"/>
    <mergeCell ref="P36:Q37"/>
    <mergeCell ref="R36:S36"/>
    <mergeCell ref="T36:U37"/>
    <mergeCell ref="V36:W36"/>
    <mergeCell ref="X36:Y37"/>
    <mergeCell ref="AD41:AE41"/>
    <mergeCell ref="D42:G42"/>
    <mergeCell ref="H42:I42"/>
    <mergeCell ref="J42:K42"/>
    <mergeCell ref="L42:M42"/>
    <mergeCell ref="N42:O42"/>
    <mergeCell ref="P42:Q42"/>
    <mergeCell ref="R42:S42"/>
    <mergeCell ref="AB42:AC42"/>
    <mergeCell ref="AD42:AE42"/>
    <mergeCell ref="X40:Y40"/>
    <mergeCell ref="Z40:AA40"/>
    <mergeCell ref="AB40:AC40"/>
    <mergeCell ref="AD40:AE40"/>
    <mergeCell ref="D41:E41"/>
    <mergeCell ref="H41:I41"/>
    <mergeCell ref="J41:K41"/>
    <mergeCell ref="L41:M41"/>
    <mergeCell ref="N41:O41"/>
    <mergeCell ref="P41:Q41"/>
    <mergeCell ref="R41:S41"/>
    <mergeCell ref="T41:U41"/>
    <mergeCell ref="V41:W41"/>
    <mergeCell ref="X41:Y41"/>
    <mergeCell ref="Z41:AA41"/>
    <mergeCell ref="AB41:AC41"/>
    <mergeCell ref="N40:O40"/>
    <mergeCell ref="P40:Q40"/>
    <mergeCell ref="R40:S40"/>
    <mergeCell ref="T40:U40"/>
    <mergeCell ref="V40:W40"/>
    <mergeCell ref="Z42:AA42"/>
    <mergeCell ref="AB38:AC39"/>
    <mergeCell ref="AD38:AE38"/>
    <mergeCell ref="D39:E39"/>
    <mergeCell ref="J39:K39"/>
    <mergeCell ref="N39:O39"/>
    <mergeCell ref="R39:S39"/>
    <mergeCell ref="V39:W39"/>
    <mergeCell ref="Z39:AA39"/>
    <mergeCell ref="AD39:AE39"/>
    <mergeCell ref="N38:O38"/>
    <mergeCell ref="P38:Q39"/>
    <mergeCell ref="R38:S38"/>
    <mergeCell ref="T38:U39"/>
    <mergeCell ref="V38:W38"/>
    <mergeCell ref="D38:E38"/>
    <mergeCell ref="F38:I39"/>
    <mergeCell ref="J38:K38"/>
    <mergeCell ref="L38:M39"/>
    <mergeCell ref="A40:C42"/>
    <mergeCell ref="D40:E40"/>
    <mergeCell ref="H40:I40"/>
    <mergeCell ref="J40:K40"/>
    <mergeCell ref="L40:M40"/>
    <mergeCell ref="X38:Y39"/>
    <mergeCell ref="Z38:AA38"/>
    <mergeCell ref="A38:C39"/>
    <mergeCell ref="V34:W34"/>
    <mergeCell ref="X34:Y34"/>
    <mergeCell ref="Z34:AA34"/>
    <mergeCell ref="P35:Q35"/>
    <mergeCell ref="N35:O35"/>
    <mergeCell ref="AB34:AC34"/>
    <mergeCell ref="AD34:AE34"/>
    <mergeCell ref="L34:M34"/>
    <mergeCell ref="N34:O34"/>
    <mergeCell ref="P34:Q34"/>
    <mergeCell ref="R34:S34"/>
    <mergeCell ref="T34:U34"/>
    <mergeCell ref="A34:C35"/>
    <mergeCell ref="D34:E34"/>
    <mergeCell ref="F34:G34"/>
    <mergeCell ref="H34:I34"/>
    <mergeCell ref="J34:K34"/>
    <mergeCell ref="D35:E35"/>
    <mergeCell ref="F35:G35"/>
    <mergeCell ref="H35:I35"/>
    <mergeCell ref="J35:K35"/>
    <mergeCell ref="L35:M35"/>
    <mergeCell ref="AD35:AE35"/>
    <mergeCell ref="AB35:AC35"/>
    <mergeCell ref="Z35:AA35"/>
    <mergeCell ref="X35:Y35"/>
    <mergeCell ref="V35:W35"/>
    <mergeCell ref="T35:U35"/>
    <mergeCell ref="R35:S35"/>
    <mergeCell ref="V33:W33"/>
    <mergeCell ref="X33:Y33"/>
    <mergeCell ref="Z33:AA33"/>
    <mergeCell ref="AB33:AC33"/>
    <mergeCell ref="AD33:AE33"/>
    <mergeCell ref="L33:M33"/>
    <mergeCell ref="N33:O33"/>
    <mergeCell ref="P33:Q33"/>
    <mergeCell ref="R33:S33"/>
    <mergeCell ref="T33:U33"/>
    <mergeCell ref="V32:W32"/>
    <mergeCell ref="X32:Y32"/>
    <mergeCell ref="Z32:AA32"/>
    <mergeCell ref="AB32:AC32"/>
    <mergeCell ref="AD32:AE32"/>
    <mergeCell ref="L32:M32"/>
    <mergeCell ref="N32:O32"/>
    <mergeCell ref="P32:Q32"/>
    <mergeCell ref="R32:S32"/>
    <mergeCell ref="T32:U32"/>
    <mergeCell ref="J30:K30"/>
    <mergeCell ref="L30:M30"/>
    <mergeCell ref="N30:O30"/>
    <mergeCell ref="A32:C33"/>
    <mergeCell ref="D32:E32"/>
    <mergeCell ref="F32:G32"/>
    <mergeCell ref="H32:I32"/>
    <mergeCell ref="J32:K32"/>
    <mergeCell ref="D33:E33"/>
    <mergeCell ref="F33:G33"/>
    <mergeCell ref="H33:I33"/>
    <mergeCell ref="J33:K33"/>
    <mergeCell ref="D30:E30"/>
    <mergeCell ref="Z28:AA28"/>
    <mergeCell ref="AB28:AC28"/>
    <mergeCell ref="F28:G28"/>
    <mergeCell ref="AB30:AC30"/>
    <mergeCell ref="AD30:AE30"/>
    <mergeCell ref="F31:G31"/>
    <mergeCell ref="H31:I31"/>
    <mergeCell ref="J31:K31"/>
    <mergeCell ref="L31:M31"/>
    <mergeCell ref="N31:O31"/>
    <mergeCell ref="P31:Q31"/>
    <mergeCell ref="R31:S31"/>
    <mergeCell ref="T31:U31"/>
    <mergeCell ref="V31:W31"/>
    <mergeCell ref="X31:Y31"/>
    <mergeCell ref="Z31:AA31"/>
    <mergeCell ref="AB31:AC31"/>
    <mergeCell ref="AD31:AE31"/>
    <mergeCell ref="R30:S30"/>
    <mergeCell ref="T30:U30"/>
    <mergeCell ref="V30:W30"/>
    <mergeCell ref="X30:Y30"/>
    <mergeCell ref="Z30:AA30"/>
    <mergeCell ref="H30:I30"/>
    <mergeCell ref="AB26:AC26"/>
    <mergeCell ref="H26:I26"/>
    <mergeCell ref="J26:K26"/>
    <mergeCell ref="L26:M26"/>
    <mergeCell ref="N26:O26"/>
    <mergeCell ref="P26:Q26"/>
    <mergeCell ref="P30:Q30"/>
    <mergeCell ref="AD28:AE28"/>
    <mergeCell ref="F29:G29"/>
    <mergeCell ref="H29:I29"/>
    <mergeCell ref="J29:K29"/>
    <mergeCell ref="L29:M29"/>
    <mergeCell ref="N29:O29"/>
    <mergeCell ref="P29:Q29"/>
    <mergeCell ref="R29:S29"/>
    <mergeCell ref="T29:U29"/>
    <mergeCell ref="V29:W29"/>
    <mergeCell ref="X29:Y29"/>
    <mergeCell ref="Z29:AA29"/>
    <mergeCell ref="AB29:AC29"/>
    <mergeCell ref="AD29:AE29"/>
    <mergeCell ref="T28:U28"/>
    <mergeCell ref="V28:W28"/>
    <mergeCell ref="X28:Y28"/>
    <mergeCell ref="AB22:AC22"/>
    <mergeCell ref="H22:I22"/>
    <mergeCell ref="J22:K22"/>
    <mergeCell ref="L22:M22"/>
    <mergeCell ref="N22:O22"/>
    <mergeCell ref="P22:Q22"/>
    <mergeCell ref="AD26:AE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T26:U26"/>
    <mergeCell ref="V26:W26"/>
    <mergeCell ref="X26:Y26"/>
    <mergeCell ref="Z26:AA26"/>
    <mergeCell ref="AB20:AC20"/>
    <mergeCell ref="H20:I20"/>
    <mergeCell ref="J20:K20"/>
    <mergeCell ref="L20:M20"/>
    <mergeCell ref="N20:O20"/>
    <mergeCell ref="P20:Q20"/>
    <mergeCell ref="AD22:AE22"/>
    <mergeCell ref="F23:G23"/>
    <mergeCell ref="H23:I23"/>
    <mergeCell ref="J23:K23"/>
    <mergeCell ref="L23:M23"/>
    <mergeCell ref="N23:O23"/>
    <mergeCell ref="P23:Q23"/>
    <mergeCell ref="R23:S23"/>
    <mergeCell ref="T23:U23"/>
    <mergeCell ref="V23:W23"/>
    <mergeCell ref="X23:Y23"/>
    <mergeCell ref="Z23:AA23"/>
    <mergeCell ref="AB23:AC23"/>
    <mergeCell ref="AD23:AE23"/>
    <mergeCell ref="T22:U22"/>
    <mergeCell ref="V22:W22"/>
    <mergeCell ref="X22:Y22"/>
    <mergeCell ref="Z22:AA22"/>
    <mergeCell ref="AB18:AC18"/>
    <mergeCell ref="H18:I18"/>
    <mergeCell ref="J18:K18"/>
    <mergeCell ref="L18:M18"/>
    <mergeCell ref="N18:O18"/>
    <mergeCell ref="P18:Q18"/>
    <mergeCell ref="AD20:AE20"/>
    <mergeCell ref="F21:G21"/>
    <mergeCell ref="H21:I21"/>
    <mergeCell ref="J21:K21"/>
    <mergeCell ref="L21:M21"/>
    <mergeCell ref="N21:O21"/>
    <mergeCell ref="P21:Q21"/>
    <mergeCell ref="R21:S21"/>
    <mergeCell ref="T21:U21"/>
    <mergeCell ref="V21:W21"/>
    <mergeCell ref="X21:Y21"/>
    <mergeCell ref="Z21:AA21"/>
    <mergeCell ref="AB21:AC21"/>
    <mergeCell ref="AD21:AE21"/>
    <mergeCell ref="T20:U20"/>
    <mergeCell ref="V20:W20"/>
    <mergeCell ref="X20:Y20"/>
    <mergeCell ref="Z20:AA20"/>
    <mergeCell ref="AB16:AC16"/>
    <mergeCell ref="H16:I16"/>
    <mergeCell ref="J16:K16"/>
    <mergeCell ref="L16:M16"/>
    <mergeCell ref="N16:O16"/>
    <mergeCell ref="P16:Q16"/>
    <mergeCell ref="AD18:AE18"/>
    <mergeCell ref="F19:G19"/>
    <mergeCell ref="H19:I19"/>
    <mergeCell ref="J19:K19"/>
    <mergeCell ref="L19:M19"/>
    <mergeCell ref="N19:O19"/>
    <mergeCell ref="P19:Q19"/>
    <mergeCell ref="R19:S19"/>
    <mergeCell ref="T19:U19"/>
    <mergeCell ref="V19:W19"/>
    <mergeCell ref="X19:Y19"/>
    <mergeCell ref="Z19:AA19"/>
    <mergeCell ref="AB19:AC19"/>
    <mergeCell ref="AD19:AE19"/>
    <mergeCell ref="T18:U18"/>
    <mergeCell ref="V18:W18"/>
    <mergeCell ref="X18:Y18"/>
    <mergeCell ref="Z18:AA18"/>
    <mergeCell ref="AB14:AC14"/>
    <mergeCell ref="H14:I14"/>
    <mergeCell ref="J14:K14"/>
    <mergeCell ref="L14:M14"/>
    <mergeCell ref="N14:O14"/>
    <mergeCell ref="P14:Q14"/>
    <mergeCell ref="AD16:AE16"/>
    <mergeCell ref="F17:G17"/>
    <mergeCell ref="H17:I17"/>
    <mergeCell ref="J17:K17"/>
    <mergeCell ref="L17:M17"/>
    <mergeCell ref="N17:O17"/>
    <mergeCell ref="P17:Q17"/>
    <mergeCell ref="R17:S17"/>
    <mergeCell ref="T17:U17"/>
    <mergeCell ref="V17:W17"/>
    <mergeCell ref="X17:Y17"/>
    <mergeCell ref="Z17:AA17"/>
    <mergeCell ref="AB17:AC17"/>
    <mergeCell ref="AD17:AE17"/>
    <mergeCell ref="T16:U16"/>
    <mergeCell ref="V16:W16"/>
    <mergeCell ref="X16:Y16"/>
    <mergeCell ref="Z16:AA16"/>
    <mergeCell ref="T13:U13"/>
    <mergeCell ref="V13:W13"/>
    <mergeCell ref="X13:Y13"/>
    <mergeCell ref="Z13:AA13"/>
    <mergeCell ref="AB13:AC13"/>
    <mergeCell ref="AD13:AE13"/>
    <mergeCell ref="AD14:AE14"/>
    <mergeCell ref="F15:G15"/>
    <mergeCell ref="H15:I15"/>
    <mergeCell ref="J15:K15"/>
    <mergeCell ref="L15:M15"/>
    <mergeCell ref="N15:O15"/>
    <mergeCell ref="P15:Q15"/>
    <mergeCell ref="R15:S15"/>
    <mergeCell ref="T15:U15"/>
    <mergeCell ref="V15:W15"/>
    <mergeCell ref="X15:Y15"/>
    <mergeCell ref="Z15:AA15"/>
    <mergeCell ref="AB15:AC15"/>
    <mergeCell ref="AD15:AE15"/>
    <mergeCell ref="T14:U14"/>
    <mergeCell ref="V14:W14"/>
    <mergeCell ref="X14:Y14"/>
    <mergeCell ref="Z14:AA14"/>
    <mergeCell ref="X11:Y11"/>
    <mergeCell ref="Z11:AA11"/>
    <mergeCell ref="AB11:AC11"/>
    <mergeCell ref="AD11:AE11"/>
    <mergeCell ref="F12:G12"/>
    <mergeCell ref="H12:I12"/>
    <mergeCell ref="J12:K12"/>
    <mergeCell ref="L12:M12"/>
    <mergeCell ref="N12:O12"/>
    <mergeCell ref="P12:Q12"/>
    <mergeCell ref="R12:S12"/>
    <mergeCell ref="T12:U12"/>
    <mergeCell ref="V12:W12"/>
    <mergeCell ref="X12:Y12"/>
    <mergeCell ref="Z12:AA12"/>
    <mergeCell ref="AB12:AC12"/>
    <mergeCell ref="H11:I11"/>
    <mergeCell ref="J11:K11"/>
    <mergeCell ref="L11:M11"/>
    <mergeCell ref="N11:O11"/>
    <mergeCell ref="P11:Q11"/>
    <mergeCell ref="AD12:AE12"/>
    <mergeCell ref="AB9:AE9"/>
    <mergeCell ref="A10:G10"/>
    <mergeCell ref="H10:K10"/>
    <mergeCell ref="L10:O10"/>
    <mergeCell ref="P10:S10"/>
    <mergeCell ref="T10:W10"/>
    <mergeCell ref="X10:AA10"/>
    <mergeCell ref="AB10:AE10"/>
    <mergeCell ref="H9:K9"/>
    <mergeCell ref="L9:O9"/>
    <mergeCell ref="P9:S9"/>
    <mergeCell ref="T9:W9"/>
    <mergeCell ref="X9:AA9"/>
    <mergeCell ref="R18:S18"/>
    <mergeCell ref="R20:S20"/>
    <mergeCell ref="R22:S22"/>
    <mergeCell ref="A26:C27"/>
    <mergeCell ref="D26:E26"/>
    <mergeCell ref="D27:E27"/>
    <mergeCell ref="F11:G11"/>
    <mergeCell ref="F14:G14"/>
    <mergeCell ref="F16:G16"/>
    <mergeCell ref="F18:G18"/>
    <mergeCell ref="F20:G20"/>
    <mergeCell ref="F22:G22"/>
    <mergeCell ref="F26:G26"/>
    <mergeCell ref="F13:G13"/>
    <mergeCell ref="H13:I13"/>
    <mergeCell ref="J13:K13"/>
    <mergeCell ref="L13:M13"/>
    <mergeCell ref="N13:O13"/>
    <mergeCell ref="P13:Q13"/>
    <mergeCell ref="R13:S13"/>
    <mergeCell ref="D24:E24"/>
    <mergeCell ref="F24:G24"/>
    <mergeCell ref="H24:I24"/>
    <mergeCell ref="J24:K24"/>
    <mergeCell ref="G4:AE4"/>
    <mergeCell ref="G2:AD2"/>
    <mergeCell ref="G3:AD3"/>
    <mergeCell ref="A30:C31"/>
    <mergeCell ref="F30:G30"/>
    <mergeCell ref="A43:R43"/>
    <mergeCell ref="T11:U11"/>
    <mergeCell ref="V11:W11"/>
    <mergeCell ref="A28:C29"/>
    <mergeCell ref="D28:E28"/>
    <mergeCell ref="A12:C13"/>
    <mergeCell ref="D12:E12"/>
    <mergeCell ref="D13:E13"/>
    <mergeCell ref="A22:C23"/>
    <mergeCell ref="D22:E22"/>
    <mergeCell ref="D23:E23"/>
    <mergeCell ref="D29:E29"/>
    <mergeCell ref="H28:I28"/>
    <mergeCell ref="J28:K28"/>
    <mergeCell ref="L28:M28"/>
    <mergeCell ref="N28:O28"/>
    <mergeCell ref="R11:S11"/>
    <mergeCell ref="R14:S14"/>
    <mergeCell ref="R16:S16"/>
    <mergeCell ref="A5:F5"/>
    <mergeCell ref="A6:F6"/>
    <mergeCell ref="D19:E19"/>
    <mergeCell ref="D18:E18"/>
    <mergeCell ref="A11:E11"/>
    <mergeCell ref="D31:E31"/>
    <mergeCell ref="A8:F8"/>
    <mergeCell ref="A1:R1"/>
    <mergeCell ref="A20:C21"/>
    <mergeCell ref="D20:E20"/>
    <mergeCell ref="D21:E21"/>
    <mergeCell ref="D15:E15"/>
    <mergeCell ref="A14:C15"/>
    <mergeCell ref="D14:E14"/>
    <mergeCell ref="A16:C17"/>
    <mergeCell ref="D16:E16"/>
    <mergeCell ref="D17:E17"/>
    <mergeCell ref="A18:C19"/>
    <mergeCell ref="R26:S26"/>
    <mergeCell ref="P28:Q28"/>
    <mergeCell ref="R28:S28"/>
    <mergeCell ref="A2:F2"/>
    <mergeCell ref="A3:F3"/>
    <mergeCell ref="A4:F4"/>
  </mergeCells>
  <phoneticPr fontId="0" type="noConversion"/>
  <printOptions horizontalCentered="1"/>
  <pageMargins left="0.25" right="0.25" top="0.75" bottom="0.75" header="0.3" footer="0.3"/>
  <pageSetup scale="65" fitToWidth="0" fitToHeight="0" orientation="landscape" r:id="rId1"/>
  <headerFooter alignWithMargins="0">
    <oddFooter>&amp;LAppendix D (Required Forms)
Form D25.2 (Proposed Program Services)&amp;RPage &amp;P</oddFooter>
  </headerFooter>
  <rowBreaks count="1" manualBreakCount="1">
    <brk id="35"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AR38"/>
  <sheetViews>
    <sheetView topLeftCell="A2" zoomScaleNormal="100" workbookViewId="0">
      <selection activeCell="E11" sqref="E11:F11"/>
    </sheetView>
  </sheetViews>
  <sheetFormatPr defaultColWidth="9.1328125" defaultRowHeight="12.75" x14ac:dyDescent="0.35"/>
  <cols>
    <col min="1" max="1" width="9.73046875" style="1" customWidth="1"/>
    <col min="2" max="2" width="7.86328125" style="1" customWidth="1"/>
    <col min="3" max="3" width="10.59765625" style="1" customWidth="1"/>
    <col min="4" max="4" width="8.86328125" style="1" customWidth="1"/>
    <col min="5" max="30" width="5.59765625" style="1" customWidth="1"/>
    <col min="31" max="70" width="3.73046875" style="1" customWidth="1"/>
    <col min="71" max="16384" width="9.1328125" style="1"/>
  </cols>
  <sheetData>
    <row r="1" spans="1:30" ht="27.75" hidden="1" customHeight="1" x14ac:dyDescent="0.4">
      <c r="A1" s="209" t="str">
        <f>T('Form D25.2 - Agency Data'!A1:AJ1)</f>
        <v>APPENDIX D (REQUIRED FORMS)</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row>
    <row r="2" spans="1:30" ht="8.25" customHeight="1" x14ac:dyDescent="0.4">
      <c r="A2" s="94" t="str">
        <f>T('Form D25.2 - Agency Data'!A3:AJ3)</f>
        <v/>
      </c>
      <c r="B2" s="94"/>
      <c r="C2" s="94"/>
      <c r="D2" s="94"/>
      <c r="E2" s="94"/>
      <c r="F2" s="94"/>
      <c r="G2" s="94"/>
      <c r="H2" s="94"/>
      <c r="I2" s="94"/>
      <c r="J2" s="94"/>
      <c r="K2" s="94"/>
      <c r="L2" s="94"/>
      <c r="M2" s="94"/>
      <c r="N2" s="94"/>
      <c r="O2" s="94"/>
    </row>
    <row r="3" spans="1:30" ht="18" customHeight="1" x14ac:dyDescent="0.4">
      <c r="A3" s="62" t="s">
        <v>9</v>
      </c>
      <c r="B3" s="62"/>
      <c r="C3" s="62"/>
      <c r="D3" s="66" t="str">
        <f>T('Form D25.2 - Agency Data'!H4:Y4)</f>
        <v xml:space="preserve">Dietary Administrative Support Services Program (DASSP) - Older Americans Act Title III C-2  </v>
      </c>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0" ht="18" customHeight="1" x14ac:dyDescent="0.4">
      <c r="A4" s="62" t="s">
        <v>13</v>
      </c>
      <c r="B4" s="62"/>
      <c r="C4" s="62"/>
      <c r="D4" s="69" t="str">
        <f>T('Form D25.2 - Agency Data'!H5:AJ5)</f>
        <v>2021-22</v>
      </c>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1:30" ht="18" hidden="1" customHeight="1" x14ac:dyDescent="0.4">
      <c r="A5" s="63" t="s">
        <v>17</v>
      </c>
      <c r="B5" s="63"/>
      <c r="C5" s="63"/>
      <c r="D5" s="210" t="str">
        <f>T('Form D25.2 - Agency Data'!H6:AJ6)</f>
        <v>[Enter Subaward Number]</v>
      </c>
      <c r="E5" s="210"/>
      <c r="F5" s="210"/>
      <c r="G5" s="210"/>
      <c r="H5" s="210"/>
      <c r="I5" s="210"/>
      <c r="J5" s="210"/>
      <c r="K5" s="210"/>
      <c r="L5" s="210"/>
      <c r="M5" s="210"/>
      <c r="N5" s="210"/>
      <c r="O5" s="210"/>
      <c r="P5" s="210"/>
      <c r="Q5" s="210"/>
      <c r="R5" s="210"/>
      <c r="S5" s="210"/>
      <c r="T5" s="210"/>
      <c r="U5" s="210"/>
      <c r="V5" s="210"/>
      <c r="W5" s="210"/>
      <c r="X5" s="210"/>
      <c r="Y5" s="210"/>
      <c r="Z5" s="210"/>
      <c r="AA5" s="210"/>
      <c r="AB5" s="210"/>
    </row>
    <row r="6" spans="1:30" ht="18" hidden="1" customHeight="1" x14ac:dyDescent="0.4">
      <c r="A6" s="63" t="s">
        <v>20</v>
      </c>
      <c r="B6" s="63"/>
      <c r="C6" s="63"/>
      <c r="D6" s="69" t="str">
        <f>T('Form D25.2 - Agency Data'!H7:S7)</f>
        <v>Select No.</v>
      </c>
      <c r="E6" s="69"/>
      <c r="F6" s="69"/>
      <c r="G6" s="69"/>
      <c r="H6" s="69"/>
      <c r="I6" s="69"/>
      <c r="J6" s="69"/>
      <c r="K6" s="69"/>
      <c r="L6" s="69"/>
      <c r="M6" s="69"/>
      <c r="N6" s="69"/>
      <c r="O6" s="69"/>
      <c r="P6" s="195" t="s">
        <v>21</v>
      </c>
      <c r="Q6" s="195"/>
      <c r="R6" s="195"/>
      <c r="S6" s="195"/>
      <c r="T6" s="196" t="str">
        <f>T('Form D25.2 - Agency Data'!AA7:AJ7)</f>
        <v>Select No.</v>
      </c>
      <c r="U6" s="196"/>
      <c r="V6" s="196"/>
      <c r="W6" s="196"/>
      <c r="X6" s="196"/>
      <c r="Y6" s="196"/>
      <c r="Z6" s="196"/>
      <c r="AA6" s="196"/>
      <c r="AB6" s="196"/>
    </row>
    <row r="7" spans="1:30" ht="18" customHeight="1" x14ac:dyDescent="0.4">
      <c r="A7" s="62" t="s">
        <v>23</v>
      </c>
      <c r="B7" s="62"/>
      <c r="C7" s="62"/>
      <c r="D7" s="196" t="str">
        <f>T('Form D25.2 - Agency Data'!H8:Y8)</f>
        <v>[Enter Legal Name]</v>
      </c>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row>
    <row r="9" spans="1:30" ht="22.5" customHeight="1" x14ac:dyDescent="0.35">
      <c r="A9" s="12" t="s">
        <v>102</v>
      </c>
    </row>
    <row r="10" spans="1:30" ht="32.25" customHeight="1" x14ac:dyDescent="0.4">
      <c r="A10" s="201" t="s">
        <v>64</v>
      </c>
      <c r="B10" s="201"/>
      <c r="C10" s="201"/>
      <c r="D10" s="201"/>
      <c r="E10" s="190" t="s">
        <v>103</v>
      </c>
      <c r="F10" s="191"/>
      <c r="G10" s="190" t="s">
        <v>104</v>
      </c>
      <c r="H10" s="191"/>
      <c r="I10" s="190" t="s">
        <v>105</v>
      </c>
      <c r="J10" s="191"/>
      <c r="K10" s="190" t="s">
        <v>106</v>
      </c>
      <c r="L10" s="191"/>
      <c r="M10" s="190" t="s">
        <v>107</v>
      </c>
      <c r="N10" s="191"/>
      <c r="O10" s="190" t="s">
        <v>108</v>
      </c>
      <c r="P10" s="191"/>
      <c r="Q10" s="190" t="s">
        <v>109</v>
      </c>
      <c r="R10" s="191"/>
      <c r="S10" s="190" t="s">
        <v>110</v>
      </c>
      <c r="T10" s="191"/>
      <c r="U10" s="190" t="s">
        <v>111</v>
      </c>
      <c r="V10" s="191"/>
      <c r="W10" s="190" t="s">
        <v>112</v>
      </c>
      <c r="X10" s="191"/>
      <c r="Y10" s="190" t="s">
        <v>113</v>
      </c>
      <c r="Z10" s="191"/>
      <c r="AA10" s="190" t="s">
        <v>114</v>
      </c>
      <c r="AB10" s="202"/>
      <c r="AC10" s="197" t="s">
        <v>115</v>
      </c>
      <c r="AD10" s="198"/>
    </row>
    <row r="11" spans="1:30" ht="26.25" customHeight="1" x14ac:dyDescent="0.4">
      <c r="A11" s="192" t="s">
        <v>116</v>
      </c>
      <c r="B11" s="193"/>
      <c r="C11" s="193"/>
      <c r="D11" s="193"/>
      <c r="E11" s="194"/>
      <c r="F11" s="194"/>
      <c r="G11" s="194"/>
      <c r="H11" s="194"/>
      <c r="I11" s="194"/>
      <c r="J11" s="194"/>
      <c r="K11" s="194"/>
      <c r="L11" s="194"/>
      <c r="M11" s="194"/>
      <c r="N11" s="194"/>
      <c r="O11" s="194"/>
      <c r="P11" s="194"/>
      <c r="Q11" s="199"/>
      <c r="R11" s="199"/>
      <c r="S11" s="199"/>
      <c r="T11" s="199"/>
      <c r="U11" s="199"/>
      <c r="V11" s="199"/>
      <c r="W11" s="199"/>
      <c r="X11" s="199"/>
      <c r="Y11" s="199"/>
      <c r="Z11" s="199"/>
      <c r="AA11" s="199"/>
      <c r="AB11" s="199"/>
      <c r="AC11" s="200">
        <f t="shared" ref="AC11:AC14" si="0">SUM(E11:AB11)</f>
        <v>0</v>
      </c>
      <c r="AD11" s="200"/>
    </row>
    <row r="12" spans="1:30" ht="25.5" customHeight="1" x14ac:dyDescent="0.4">
      <c r="A12" s="192" t="s">
        <v>74</v>
      </c>
      <c r="B12" s="193"/>
      <c r="C12" s="193"/>
      <c r="D12" s="193"/>
      <c r="E12" s="194"/>
      <c r="F12" s="194"/>
      <c r="G12" s="194"/>
      <c r="H12" s="194"/>
      <c r="I12" s="194"/>
      <c r="J12" s="194"/>
      <c r="K12" s="194"/>
      <c r="L12" s="194"/>
      <c r="M12" s="194"/>
      <c r="N12" s="194"/>
      <c r="O12" s="194"/>
      <c r="P12" s="194"/>
      <c r="Q12" s="199"/>
      <c r="R12" s="199"/>
      <c r="S12" s="199"/>
      <c r="T12" s="199"/>
      <c r="U12" s="199"/>
      <c r="V12" s="199"/>
      <c r="W12" s="199"/>
      <c r="X12" s="199"/>
      <c r="Y12" s="199"/>
      <c r="Z12" s="199"/>
      <c r="AA12" s="199"/>
      <c r="AB12" s="199"/>
      <c r="AC12" s="200">
        <f t="shared" si="0"/>
        <v>0</v>
      </c>
      <c r="AD12" s="200"/>
    </row>
    <row r="13" spans="1:30" ht="25.5" customHeight="1" x14ac:dyDescent="0.4">
      <c r="A13" s="203" t="s">
        <v>77</v>
      </c>
      <c r="B13" s="193"/>
      <c r="C13" s="193"/>
      <c r="D13" s="193"/>
      <c r="E13" s="194"/>
      <c r="F13" s="194"/>
      <c r="G13" s="194"/>
      <c r="H13" s="194"/>
      <c r="I13" s="194"/>
      <c r="J13" s="194"/>
      <c r="K13" s="194"/>
      <c r="L13" s="194"/>
      <c r="M13" s="194"/>
      <c r="N13" s="194"/>
      <c r="O13" s="194"/>
      <c r="P13" s="194"/>
      <c r="Q13" s="199"/>
      <c r="R13" s="199"/>
      <c r="S13" s="199"/>
      <c r="T13" s="199"/>
      <c r="U13" s="199"/>
      <c r="V13" s="199"/>
      <c r="W13" s="199"/>
      <c r="X13" s="199"/>
      <c r="Y13" s="199"/>
      <c r="Z13" s="199"/>
      <c r="AA13" s="199"/>
      <c r="AB13" s="199"/>
      <c r="AC13" s="200">
        <f t="shared" si="0"/>
        <v>0</v>
      </c>
      <c r="AD13" s="200"/>
    </row>
    <row r="14" spans="1:30" ht="25.5" customHeight="1" x14ac:dyDescent="0.4">
      <c r="A14" s="192" t="s">
        <v>78</v>
      </c>
      <c r="B14" s="193"/>
      <c r="C14" s="193"/>
      <c r="D14" s="193"/>
      <c r="E14" s="194"/>
      <c r="F14" s="194"/>
      <c r="G14" s="194"/>
      <c r="H14" s="194"/>
      <c r="I14" s="194"/>
      <c r="J14" s="194"/>
      <c r="K14" s="194"/>
      <c r="L14" s="194"/>
      <c r="M14" s="194"/>
      <c r="N14" s="194"/>
      <c r="O14" s="194"/>
      <c r="P14" s="194"/>
      <c r="Q14" s="199"/>
      <c r="R14" s="199"/>
      <c r="S14" s="199"/>
      <c r="T14" s="199"/>
      <c r="U14" s="199"/>
      <c r="V14" s="199"/>
      <c r="W14" s="199"/>
      <c r="X14" s="199"/>
      <c r="Y14" s="199"/>
      <c r="Z14" s="199"/>
      <c r="AA14" s="199"/>
      <c r="AB14" s="199"/>
      <c r="AC14" s="200">
        <f t="shared" si="0"/>
        <v>0</v>
      </c>
      <c r="AD14" s="200"/>
    </row>
    <row r="15" spans="1:30" ht="25.5" customHeight="1" x14ac:dyDescent="0.4">
      <c r="A15" s="192" t="s">
        <v>80</v>
      </c>
      <c r="B15" s="193"/>
      <c r="C15" s="193"/>
      <c r="D15" s="193"/>
      <c r="E15" s="194"/>
      <c r="F15" s="194"/>
      <c r="G15" s="194"/>
      <c r="H15" s="194"/>
      <c r="I15" s="194"/>
      <c r="J15" s="194"/>
      <c r="K15" s="194"/>
      <c r="L15" s="194"/>
      <c r="M15" s="194"/>
      <c r="N15" s="194"/>
      <c r="O15" s="194"/>
      <c r="P15" s="194"/>
      <c r="Q15" s="199"/>
      <c r="R15" s="199"/>
      <c r="S15" s="199"/>
      <c r="T15" s="199"/>
      <c r="U15" s="199"/>
      <c r="V15" s="199"/>
      <c r="W15" s="199"/>
      <c r="X15" s="199"/>
      <c r="Y15" s="199"/>
      <c r="Z15" s="199"/>
      <c r="AA15" s="199"/>
      <c r="AB15" s="199"/>
      <c r="AC15" s="200">
        <f t="shared" ref="AC15:AC22" si="1">SUM(E15:AB15)</f>
        <v>0</v>
      </c>
      <c r="AD15" s="200"/>
    </row>
    <row r="16" spans="1:30" ht="25.5" customHeight="1" x14ac:dyDescent="0.4">
      <c r="A16" s="192" t="s">
        <v>81</v>
      </c>
      <c r="B16" s="193"/>
      <c r="C16" s="193"/>
      <c r="D16" s="193"/>
      <c r="E16" s="194"/>
      <c r="F16" s="194"/>
      <c r="G16" s="194"/>
      <c r="H16" s="194"/>
      <c r="I16" s="194"/>
      <c r="J16" s="194"/>
      <c r="K16" s="194"/>
      <c r="L16" s="194"/>
      <c r="M16" s="194"/>
      <c r="N16" s="194"/>
      <c r="O16" s="194"/>
      <c r="P16" s="194"/>
      <c r="Q16" s="199"/>
      <c r="R16" s="199"/>
      <c r="S16" s="199"/>
      <c r="T16" s="199"/>
      <c r="U16" s="199"/>
      <c r="V16" s="199"/>
      <c r="W16" s="199"/>
      <c r="X16" s="199"/>
      <c r="Y16" s="199"/>
      <c r="Z16" s="199"/>
      <c r="AA16" s="199"/>
      <c r="AB16" s="199"/>
      <c r="AC16" s="204">
        <f t="shared" si="1"/>
        <v>0</v>
      </c>
      <c r="AD16" s="205"/>
    </row>
    <row r="17" spans="1:30" ht="25.5" customHeight="1" x14ac:dyDescent="0.4">
      <c r="A17" s="192" t="s">
        <v>82</v>
      </c>
      <c r="B17" s="193"/>
      <c r="C17" s="193"/>
      <c r="D17" s="193"/>
      <c r="E17" s="194"/>
      <c r="F17" s="194"/>
      <c r="G17" s="194"/>
      <c r="H17" s="194"/>
      <c r="I17" s="194"/>
      <c r="J17" s="194"/>
      <c r="K17" s="194"/>
      <c r="L17" s="194"/>
      <c r="M17" s="194"/>
      <c r="N17" s="194"/>
      <c r="O17" s="194"/>
      <c r="P17" s="194"/>
      <c r="Q17" s="199"/>
      <c r="R17" s="199"/>
      <c r="S17" s="199"/>
      <c r="T17" s="199"/>
      <c r="U17" s="199"/>
      <c r="V17" s="199"/>
      <c r="W17" s="199"/>
      <c r="X17" s="199"/>
      <c r="Y17" s="199"/>
      <c r="Z17" s="199"/>
      <c r="AA17" s="199"/>
      <c r="AB17" s="199"/>
      <c r="AC17" s="204">
        <f t="shared" si="1"/>
        <v>0</v>
      </c>
      <c r="AD17" s="205"/>
    </row>
    <row r="18" spans="1:30" ht="25.5" customHeight="1" x14ac:dyDescent="0.4">
      <c r="A18" s="203" t="s">
        <v>83</v>
      </c>
      <c r="B18" s="214"/>
      <c r="C18" s="214"/>
      <c r="D18" s="214"/>
      <c r="E18" s="194"/>
      <c r="F18" s="194"/>
      <c r="G18" s="194"/>
      <c r="H18" s="194"/>
      <c r="I18" s="194"/>
      <c r="J18" s="194"/>
      <c r="K18" s="194"/>
      <c r="L18" s="194"/>
      <c r="M18" s="194"/>
      <c r="N18" s="194"/>
      <c r="O18" s="194"/>
      <c r="P18" s="194"/>
      <c r="Q18" s="199"/>
      <c r="R18" s="199"/>
      <c r="S18" s="199"/>
      <c r="T18" s="199"/>
      <c r="U18" s="199"/>
      <c r="V18" s="199"/>
      <c r="W18" s="199"/>
      <c r="X18" s="199"/>
      <c r="Y18" s="199"/>
      <c r="Z18" s="199"/>
      <c r="AA18" s="199"/>
      <c r="AB18" s="199"/>
      <c r="AC18" s="204">
        <f t="shared" ref="AC18" si="2">SUM(E18:AB18)</f>
        <v>0</v>
      </c>
      <c r="AD18" s="205"/>
    </row>
    <row r="19" spans="1:30" ht="25.5" customHeight="1" x14ac:dyDescent="0.4">
      <c r="A19" s="192" t="s">
        <v>117</v>
      </c>
      <c r="B19" s="193"/>
      <c r="C19" s="193"/>
      <c r="D19" s="193"/>
      <c r="E19" s="194"/>
      <c r="F19" s="194"/>
      <c r="G19" s="194"/>
      <c r="H19" s="194"/>
      <c r="I19" s="194"/>
      <c r="J19" s="194"/>
      <c r="K19" s="194"/>
      <c r="L19" s="194"/>
      <c r="M19" s="194"/>
      <c r="N19" s="194"/>
      <c r="O19" s="194"/>
      <c r="P19" s="194"/>
      <c r="Q19" s="199"/>
      <c r="R19" s="199"/>
      <c r="S19" s="199"/>
      <c r="T19" s="199"/>
      <c r="U19" s="199"/>
      <c r="V19" s="199"/>
      <c r="W19" s="199"/>
      <c r="X19" s="199"/>
      <c r="Y19" s="199"/>
      <c r="Z19" s="199"/>
      <c r="AA19" s="199"/>
      <c r="AB19" s="199"/>
      <c r="AC19" s="204">
        <f t="shared" si="1"/>
        <v>0</v>
      </c>
      <c r="AD19" s="205"/>
    </row>
    <row r="20" spans="1:30" ht="25.5" customHeight="1" x14ac:dyDescent="0.4">
      <c r="A20" s="192" t="s">
        <v>85</v>
      </c>
      <c r="B20" s="193"/>
      <c r="C20" s="193"/>
      <c r="D20" s="193"/>
      <c r="E20" s="194"/>
      <c r="F20" s="194"/>
      <c r="G20" s="194"/>
      <c r="H20" s="194"/>
      <c r="I20" s="194"/>
      <c r="J20" s="194"/>
      <c r="K20" s="194"/>
      <c r="L20" s="194"/>
      <c r="M20" s="194"/>
      <c r="N20" s="194"/>
      <c r="O20" s="194"/>
      <c r="P20" s="194"/>
      <c r="Q20" s="199"/>
      <c r="R20" s="199"/>
      <c r="S20" s="199"/>
      <c r="T20" s="199"/>
      <c r="U20" s="199"/>
      <c r="V20" s="199"/>
      <c r="W20" s="199"/>
      <c r="X20" s="199"/>
      <c r="Y20" s="199"/>
      <c r="Z20" s="199"/>
      <c r="AA20" s="199"/>
      <c r="AB20" s="199"/>
      <c r="AC20" s="204">
        <f t="shared" si="1"/>
        <v>0</v>
      </c>
      <c r="AD20" s="205"/>
    </row>
    <row r="21" spans="1:30" ht="25.5" customHeight="1" x14ac:dyDescent="0.4">
      <c r="A21" s="192" t="s">
        <v>86</v>
      </c>
      <c r="B21" s="193"/>
      <c r="C21" s="193"/>
      <c r="D21" s="193"/>
      <c r="E21" s="194"/>
      <c r="F21" s="194"/>
      <c r="G21" s="194"/>
      <c r="H21" s="194"/>
      <c r="I21" s="194"/>
      <c r="J21" s="194"/>
      <c r="K21" s="194"/>
      <c r="L21" s="194"/>
      <c r="M21" s="194"/>
      <c r="N21" s="194"/>
      <c r="O21" s="194"/>
      <c r="P21" s="194"/>
      <c r="Q21" s="199"/>
      <c r="R21" s="199"/>
      <c r="S21" s="199"/>
      <c r="T21" s="199"/>
      <c r="U21" s="199"/>
      <c r="V21" s="199"/>
      <c r="W21" s="199"/>
      <c r="X21" s="199"/>
      <c r="Y21" s="199"/>
      <c r="Z21" s="199"/>
      <c r="AA21" s="199"/>
      <c r="AB21" s="199"/>
      <c r="AC21" s="200">
        <f t="shared" si="1"/>
        <v>0</v>
      </c>
      <c r="AD21" s="200"/>
    </row>
    <row r="22" spans="1:30" ht="25.5" customHeight="1" x14ac:dyDescent="0.4">
      <c r="A22" s="211" t="s">
        <v>87</v>
      </c>
      <c r="B22" s="212"/>
      <c r="C22" s="212"/>
      <c r="D22" s="213"/>
      <c r="E22" s="194"/>
      <c r="F22" s="194"/>
      <c r="G22" s="194"/>
      <c r="H22" s="194"/>
      <c r="I22" s="194"/>
      <c r="J22" s="194"/>
      <c r="K22" s="194"/>
      <c r="L22" s="194"/>
      <c r="M22" s="194"/>
      <c r="N22" s="194"/>
      <c r="O22" s="194"/>
      <c r="P22" s="194"/>
      <c r="Q22" s="199"/>
      <c r="R22" s="199"/>
      <c r="S22" s="199"/>
      <c r="T22" s="199"/>
      <c r="U22" s="199"/>
      <c r="V22" s="199"/>
      <c r="W22" s="199"/>
      <c r="X22" s="199"/>
      <c r="Y22" s="199"/>
      <c r="Z22" s="199"/>
      <c r="AA22" s="199"/>
      <c r="AB22" s="199"/>
      <c r="AC22" s="204">
        <f t="shared" si="1"/>
        <v>0</v>
      </c>
      <c r="AD22" s="205"/>
    </row>
    <row r="23" spans="1:30" ht="25.5" customHeight="1" x14ac:dyDescent="0.4">
      <c r="A23" s="208" t="s">
        <v>118</v>
      </c>
      <c r="B23" s="208"/>
      <c r="C23" s="208"/>
      <c r="D23" s="208"/>
      <c r="E23" s="207">
        <f>SUM(E11:F22)</f>
        <v>0</v>
      </c>
      <c r="F23" s="207"/>
      <c r="G23" s="207">
        <f>SUM(G11:H22)</f>
        <v>0</v>
      </c>
      <c r="H23" s="207"/>
      <c r="I23" s="207">
        <f>SUM(I11:J22)</f>
        <v>0</v>
      </c>
      <c r="J23" s="207"/>
      <c r="K23" s="207">
        <f>SUM(K11:L22)</f>
        <v>0</v>
      </c>
      <c r="L23" s="207"/>
      <c r="M23" s="207">
        <f>SUM(M11:N22)</f>
        <v>0</v>
      </c>
      <c r="N23" s="207"/>
      <c r="O23" s="207">
        <f>SUM(O11:P22)</f>
        <v>0</v>
      </c>
      <c r="P23" s="207"/>
      <c r="Q23" s="207">
        <f>SUM(Q11:R22)</f>
        <v>0</v>
      </c>
      <c r="R23" s="207"/>
      <c r="S23" s="207">
        <f>SUM(S11:T22)</f>
        <v>0</v>
      </c>
      <c r="T23" s="207"/>
      <c r="U23" s="207">
        <f>SUM(U11:V22)</f>
        <v>0</v>
      </c>
      <c r="V23" s="207"/>
      <c r="W23" s="207">
        <f>SUM(W11:X22)</f>
        <v>0</v>
      </c>
      <c r="X23" s="207"/>
      <c r="Y23" s="207">
        <f>SUM(Y11:Z22)</f>
        <v>0</v>
      </c>
      <c r="Z23" s="207"/>
      <c r="AA23" s="207">
        <f>SUM(AA11:AB22)</f>
        <v>0</v>
      </c>
      <c r="AB23" s="207"/>
      <c r="AC23" s="207">
        <f>SUM(AC11:AD22)</f>
        <v>0</v>
      </c>
      <c r="AD23" s="207"/>
    </row>
    <row r="24" spans="1:30" ht="12.75" customHeight="1" x14ac:dyDescent="0.4">
      <c r="A24" s="27"/>
      <c r="B24" s="28"/>
      <c r="C24" s="28"/>
      <c r="D24" s="28"/>
      <c r="E24" s="28"/>
      <c r="F24" s="28"/>
      <c r="G24" s="28"/>
      <c r="H24" s="28"/>
      <c r="I24" s="28"/>
      <c r="J24" s="28"/>
      <c r="K24" s="28"/>
      <c r="L24" s="28"/>
      <c r="M24" s="28"/>
      <c r="N24" s="28"/>
      <c r="O24" s="28"/>
      <c r="P24" s="29"/>
    </row>
    <row r="25" spans="1:30" x14ac:dyDescent="0.35">
      <c r="A25" s="30" t="s">
        <v>119</v>
      </c>
      <c r="B25" s="31"/>
      <c r="C25" s="31"/>
      <c r="D25" s="31"/>
      <c r="E25" s="31"/>
      <c r="F25" s="31"/>
      <c r="G25" s="31"/>
      <c r="H25" s="31"/>
      <c r="I25" s="31"/>
      <c r="J25" s="31"/>
      <c r="K25" s="31"/>
      <c r="L25" s="31"/>
      <c r="M25" s="31"/>
      <c r="N25" s="31"/>
      <c r="O25" s="31"/>
    </row>
    <row r="26" spans="1:30" s="26" customFormat="1" ht="16.5" customHeight="1" x14ac:dyDescent="0.4">
      <c r="A26" s="206" t="s">
        <v>120</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row>
    <row r="38" spans="44:44" x14ac:dyDescent="0.35">
      <c r="AR38" s="4"/>
    </row>
  </sheetData>
  <sheetProtection password="CB0C" sheet="1" objects="1" scenarios="1" selectLockedCells="1"/>
  <mergeCells count="211">
    <mergeCell ref="U18:V18"/>
    <mergeCell ref="W18:X18"/>
    <mergeCell ref="Y18:Z18"/>
    <mergeCell ref="AA18:AB18"/>
    <mergeCell ref="AC18:AD18"/>
    <mergeCell ref="A18:D18"/>
    <mergeCell ref="E18:F18"/>
    <mergeCell ref="G18:H18"/>
    <mergeCell ref="I18:J18"/>
    <mergeCell ref="K18:L18"/>
    <mergeCell ref="M18:N18"/>
    <mergeCell ref="O18:P18"/>
    <mergeCell ref="Q18:R18"/>
    <mergeCell ref="S18:T18"/>
    <mergeCell ref="A1:AC1"/>
    <mergeCell ref="D5:AB5"/>
    <mergeCell ref="T6:AB6"/>
    <mergeCell ref="D6:O6"/>
    <mergeCell ref="W23:X23"/>
    <mergeCell ref="Y23:Z23"/>
    <mergeCell ref="AA23:AB23"/>
    <mergeCell ref="AC23:AD23"/>
    <mergeCell ref="AA21:AB21"/>
    <mergeCell ref="AC21:AD21"/>
    <mergeCell ref="A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26:AD26"/>
    <mergeCell ref="M23:N23"/>
    <mergeCell ref="O23:P23"/>
    <mergeCell ref="Q23:R23"/>
    <mergeCell ref="S23:T23"/>
    <mergeCell ref="U23:V23"/>
    <mergeCell ref="A23:D23"/>
    <mergeCell ref="E23:F23"/>
    <mergeCell ref="G23:H23"/>
    <mergeCell ref="I23:J23"/>
    <mergeCell ref="K23:L23"/>
    <mergeCell ref="W20:X20"/>
    <mergeCell ref="Y20:Z20"/>
    <mergeCell ref="AA20:AB20"/>
    <mergeCell ref="AC20:AD20"/>
    <mergeCell ref="A21:D21"/>
    <mergeCell ref="E21:F21"/>
    <mergeCell ref="G21:H21"/>
    <mergeCell ref="I21:J21"/>
    <mergeCell ref="K21:L21"/>
    <mergeCell ref="M21:N21"/>
    <mergeCell ref="O21:P21"/>
    <mergeCell ref="Q21:R21"/>
    <mergeCell ref="S21:T21"/>
    <mergeCell ref="U21:V21"/>
    <mergeCell ref="W21:X21"/>
    <mergeCell ref="Y21:Z21"/>
    <mergeCell ref="M20:N20"/>
    <mergeCell ref="O20:P20"/>
    <mergeCell ref="Q20:R20"/>
    <mergeCell ref="S20:T20"/>
    <mergeCell ref="U20:V20"/>
    <mergeCell ref="A20:D20"/>
    <mergeCell ref="E20:F20"/>
    <mergeCell ref="G20:H20"/>
    <mergeCell ref="I20:J20"/>
    <mergeCell ref="K20:L20"/>
    <mergeCell ref="AA17:AB17"/>
    <mergeCell ref="AC17:AD17"/>
    <mergeCell ref="A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U17:V17"/>
    <mergeCell ref="W17:X17"/>
    <mergeCell ref="Y17:Z17"/>
    <mergeCell ref="A17:D17"/>
    <mergeCell ref="E17:F17"/>
    <mergeCell ref="G17:H17"/>
    <mergeCell ref="I17:J17"/>
    <mergeCell ref="K17:L17"/>
    <mergeCell ref="M17:N17"/>
    <mergeCell ref="O17:P17"/>
    <mergeCell ref="Q17:R17"/>
    <mergeCell ref="S17:T17"/>
    <mergeCell ref="Y15:Z15"/>
    <mergeCell ref="A16:D16"/>
    <mergeCell ref="E16:F16"/>
    <mergeCell ref="G16:H16"/>
    <mergeCell ref="I16:J16"/>
    <mergeCell ref="K16:L16"/>
    <mergeCell ref="Y16:Z16"/>
    <mergeCell ref="AA16:AB16"/>
    <mergeCell ref="AC16:AD16"/>
    <mergeCell ref="W16:X16"/>
    <mergeCell ref="S14:T14"/>
    <mergeCell ref="W13:X13"/>
    <mergeCell ref="Y13:Z13"/>
    <mergeCell ref="AA15:AB15"/>
    <mergeCell ref="AC15:AD15"/>
    <mergeCell ref="M16:N16"/>
    <mergeCell ref="O16:P16"/>
    <mergeCell ref="Q16:R16"/>
    <mergeCell ref="S16:T16"/>
    <mergeCell ref="U16:V16"/>
    <mergeCell ref="AA14:AB14"/>
    <mergeCell ref="AC14:AD14"/>
    <mergeCell ref="M15:N15"/>
    <mergeCell ref="O15:P15"/>
    <mergeCell ref="Q15:R15"/>
    <mergeCell ref="S15:T15"/>
    <mergeCell ref="U15:V15"/>
    <mergeCell ref="W15:X15"/>
    <mergeCell ref="U14:V14"/>
    <mergeCell ref="W14:X14"/>
    <mergeCell ref="Y14:Z14"/>
    <mergeCell ref="O14:P14"/>
    <mergeCell ref="Q14:R14"/>
    <mergeCell ref="A14:D14"/>
    <mergeCell ref="E14:F14"/>
    <mergeCell ref="G14:H14"/>
    <mergeCell ref="I14:J14"/>
    <mergeCell ref="K14:L14"/>
    <mergeCell ref="M14:N14"/>
    <mergeCell ref="A15:D15"/>
    <mergeCell ref="E15:F15"/>
    <mergeCell ref="G15:H15"/>
    <mergeCell ref="I15:J15"/>
    <mergeCell ref="K15:L15"/>
    <mergeCell ref="AC12:AD12"/>
    <mergeCell ref="K12:L12"/>
    <mergeCell ref="M12:N12"/>
    <mergeCell ref="O12:P12"/>
    <mergeCell ref="Q12:R12"/>
    <mergeCell ref="S12:T12"/>
    <mergeCell ref="A13:D13"/>
    <mergeCell ref="E13:F13"/>
    <mergeCell ref="G13:H13"/>
    <mergeCell ref="AA13:AB13"/>
    <mergeCell ref="AC13:AD13"/>
    <mergeCell ref="I13:J13"/>
    <mergeCell ref="K13:L13"/>
    <mergeCell ref="M13:N13"/>
    <mergeCell ref="O13:P13"/>
    <mergeCell ref="Q13:R13"/>
    <mergeCell ref="S13:T13"/>
    <mergeCell ref="U13:V13"/>
    <mergeCell ref="U12:V12"/>
    <mergeCell ref="W12:X12"/>
    <mergeCell ref="Y12:Z12"/>
    <mergeCell ref="AA12:AB12"/>
    <mergeCell ref="Q10:R10"/>
    <mergeCell ref="S10:T10"/>
    <mergeCell ref="U10:V10"/>
    <mergeCell ref="W10:X10"/>
    <mergeCell ref="Y10:Z10"/>
    <mergeCell ref="A10:D10"/>
    <mergeCell ref="E10:F10"/>
    <mergeCell ref="G10:H10"/>
    <mergeCell ref="AA10:AB10"/>
    <mergeCell ref="M11:N11"/>
    <mergeCell ref="O11:P11"/>
    <mergeCell ref="Q11:R11"/>
    <mergeCell ref="S11:T11"/>
    <mergeCell ref="U11:V11"/>
    <mergeCell ref="W11:X11"/>
    <mergeCell ref="Y11:Z11"/>
    <mergeCell ref="AA11:AB11"/>
    <mergeCell ref="AC11:AD11"/>
    <mergeCell ref="A2:O2"/>
    <mergeCell ref="I10:J10"/>
    <mergeCell ref="K10:L10"/>
    <mergeCell ref="M10:N10"/>
    <mergeCell ref="O10:P10"/>
    <mergeCell ref="A12:D12"/>
    <mergeCell ref="E12:F12"/>
    <mergeCell ref="G12:H12"/>
    <mergeCell ref="I12:J12"/>
    <mergeCell ref="A3:C3"/>
    <mergeCell ref="A4:C4"/>
    <mergeCell ref="A5:C5"/>
    <mergeCell ref="A6:C6"/>
    <mergeCell ref="A7:C7"/>
    <mergeCell ref="P6:S6"/>
    <mergeCell ref="D3:AD3"/>
    <mergeCell ref="D4:AD4"/>
    <mergeCell ref="D7:AD7"/>
    <mergeCell ref="AC10:AD10"/>
    <mergeCell ref="A11:D11"/>
    <mergeCell ref="E11:F11"/>
    <mergeCell ref="G11:H11"/>
    <mergeCell ref="I11:J11"/>
    <mergeCell ref="K11:L11"/>
  </mergeCells>
  <phoneticPr fontId="0" type="noConversion"/>
  <printOptions horizontalCentered="1"/>
  <pageMargins left="0.25" right="0.25" top="0.75" bottom="0.75" header="0.3" footer="0.3"/>
  <pageSetup scale="75" orientation="landscape" r:id="rId1"/>
  <headerFooter alignWithMargins="0">
    <oddFooter>&amp;LAppendix D (Required Forms)
Form D25.2 (Proposed Program Services)&amp;RPage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AR135"/>
  <sheetViews>
    <sheetView topLeftCell="A2" zoomScaleNormal="100" workbookViewId="0">
      <selection activeCell="B11" sqref="B11:F11"/>
    </sheetView>
  </sheetViews>
  <sheetFormatPr defaultColWidth="9.1328125" defaultRowHeight="12.75" x14ac:dyDescent="0.35"/>
  <cols>
    <col min="1" max="1" width="4" style="21" customWidth="1"/>
    <col min="2" max="2" width="4.73046875" style="1" customWidth="1"/>
    <col min="3" max="3" width="2.73046875" style="1" customWidth="1"/>
    <col min="4" max="4" width="4.73046875" style="1" customWidth="1"/>
    <col min="5" max="5" width="4.3984375" style="1" customWidth="1"/>
    <col min="6" max="6" width="11" style="1" customWidth="1"/>
    <col min="7" max="7" width="10.1328125" style="1" customWidth="1"/>
    <col min="8" max="8" width="28.73046875" style="1" customWidth="1"/>
    <col min="9" max="9" width="27.59765625" style="1" customWidth="1"/>
    <col min="10" max="10" width="30.73046875" style="1" customWidth="1"/>
    <col min="11" max="12" width="15.86328125" style="1" customWidth="1"/>
    <col min="13" max="64" width="3.73046875" style="1" customWidth="1"/>
    <col min="65" max="16384" width="9.1328125" style="1"/>
  </cols>
  <sheetData>
    <row r="1" spans="1:19" ht="33" hidden="1" customHeight="1" x14ac:dyDescent="0.4">
      <c r="A1" s="215" t="str">
        <f>T('Form D25.2 - Agency Data'!A1:AJ1)</f>
        <v>APPENDIX D (REQUIRED FORMS)</v>
      </c>
      <c r="B1" s="215"/>
      <c r="C1" s="215"/>
      <c r="D1" s="215"/>
      <c r="E1" s="215"/>
      <c r="F1" s="215"/>
      <c r="G1" s="215"/>
      <c r="H1" s="215"/>
      <c r="I1" s="215"/>
      <c r="J1" s="215"/>
      <c r="K1" s="215"/>
      <c r="L1" s="215"/>
    </row>
    <row r="2" spans="1:19" ht="12" customHeight="1" x14ac:dyDescent="0.4">
      <c r="D2" s="73"/>
      <c r="E2" s="73"/>
      <c r="F2" s="73"/>
      <c r="G2" s="73"/>
      <c r="H2" s="73"/>
      <c r="I2" s="73"/>
      <c r="J2" s="216"/>
      <c r="K2" s="216"/>
      <c r="L2" s="18"/>
      <c r="S2" s="4"/>
    </row>
    <row r="3" spans="1:19" ht="18" customHeight="1" x14ac:dyDescent="0.4">
      <c r="A3" s="62" t="s">
        <v>9</v>
      </c>
      <c r="B3" s="62"/>
      <c r="C3" s="62"/>
      <c r="D3" s="62"/>
      <c r="E3" s="62"/>
      <c r="F3" s="62"/>
      <c r="G3" s="66" t="str">
        <f>T('Form D25.2 - Agency Data'!H4:Y4)</f>
        <v xml:space="preserve">Dietary Administrative Support Services Program (DASSP) - Older Americans Act Title III C-2  </v>
      </c>
      <c r="H3" s="66"/>
      <c r="I3" s="66"/>
      <c r="J3" s="66"/>
      <c r="K3" s="66"/>
      <c r="L3" s="66"/>
    </row>
    <row r="4" spans="1:19" ht="18" customHeight="1" x14ac:dyDescent="0.4">
      <c r="A4" s="62" t="s">
        <v>13</v>
      </c>
      <c r="B4" s="62"/>
      <c r="C4" s="62"/>
      <c r="D4" s="62"/>
      <c r="E4" s="62"/>
      <c r="F4" s="62"/>
      <c r="G4" s="69" t="str">
        <f>T('Form D25.2 - Agency Data'!H5:AJ5)</f>
        <v>2021-22</v>
      </c>
      <c r="H4" s="69"/>
      <c r="I4" s="69"/>
      <c r="J4" s="69"/>
      <c r="K4" s="69"/>
      <c r="L4" s="69"/>
    </row>
    <row r="5" spans="1:19" ht="18" hidden="1" customHeight="1" x14ac:dyDescent="0.4">
      <c r="A5" s="63" t="s">
        <v>17</v>
      </c>
      <c r="B5" s="63"/>
      <c r="C5" s="63"/>
      <c r="D5" s="63"/>
      <c r="E5" s="63"/>
      <c r="F5" s="63"/>
      <c r="G5" s="196" t="str">
        <f>T('Form D25.2 - Agency Data'!H6:AJ6)</f>
        <v>[Enter Subaward Number]</v>
      </c>
      <c r="H5" s="196"/>
      <c r="I5" s="196"/>
      <c r="J5" s="196"/>
      <c r="K5" s="53"/>
      <c r="L5" s="53"/>
    </row>
    <row r="6" spans="1:19" ht="18" hidden="1" customHeight="1" x14ac:dyDescent="0.4">
      <c r="A6" s="63" t="s">
        <v>20</v>
      </c>
      <c r="B6" s="63"/>
      <c r="C6" s="63"/>
      <c r="D6" s="63"/>
      <c r="E6" s="63"/>
      <c r="F6" s="63"/>
      <c r="G6" s="69" t="str">
        <f>T('Form D25.2 - Agency Data'!H7:S7)</f>
        <v>Select No.</v>
      </c>
      <c r="H6" s="69"/>
      <c r="I6" s="48" t="s">
        <v>21</v>
      </c>
      <c r="J6" s="54" t="str">
        <f>T('Form D25.2 - Agency Data'!AA7:AJ7)</f>
        <v>Select No.</v>
      </c>
      <c r="K6" s="23"/>
      <c r="L6" s="23"/>
    </row>
    <row r="7" spans="1:19" ht="18" customHeight="1" x14ac:dyDescent="0.4">
      <c r="A7" s="219" t="s">
        <v>23</v>
      </c>
      <c r="B7" s="219"/>
      <c r="C7" s="219"/>
      <c r="D7" s="219"/>
      <c r="E7" s="219"/>
      <c r="F7" s="219"/>
      <c r="G7" s="196" t="str">
        <f>T('Form D25.2 - Agency Data'!H8:Y8)</f>
        <v>[Enter Legal Name]</v>
      </c>
      <c r="H7" s="196"/>
      <c r="I7" s="196"/>
      <c r="J7" s="196"/>
      <c r="K7" s="196"/>
      <c r="L7" s="196"/>
    </row>
    <row r="8" spans="1:19" ht="12" customHeight="1" x14ac:dyDescent="0.35">
      <c r="B8" s="10"/>
      <c r="C8" s="2"/>
      <c r="D8" s="2"/>
      <c r="E8" s="2"/>
      <c r="F8" s="5"/>
      <c r="G8" s="5"/>
      <c r="H8" s="11"/>
      <c r="I8" s="11"/>
      <c r="J8" s="11"/>
      <c r="K8" s="51"/>
      <c r="L8" s="6"/>
    </row>
    <row r="9" spans="1:19" ht="18.75" customHeight="1" x14ac:dyDescent="0.4">
      <c r="A9" s="25" t="s">
        <v>121</v>
      </c>
      <c r="J9" s="35"/>
      <c r="K9" s="191" t="s">
        <v>122</v>
      </c>
      <c r="L9" s="191"/>
    </row>
    <row r="10" spans="1:19" s="24" customFormat="1" ht="39.75" customHeight="1" x14ac:dyDescent="0.35">
      <c r="A10" s="19"/>
      <c r="B10" s="218" t="s">
        <v>123</v>
      </c>
      <c r="C10" s="218"/>
      <c r="D10" s="218"/>
      <c r="E10" s="218"/>
      <c r="F10" s="218"/>
      <c r="G10" s="32" t="s">
        <v>124</v>
      </c>
      <c r="H10" s="33" t="s">
        <v>125</v>
      </c>
      <c r="I10" s="32" t="s">
        <v>45</v>
      </c>
      <c r="J10" s="49" t="s">
        <v>126</v>
      </c>
      <c r="K10" s="32" t="s">
        <v>127</v>
      </c>
      <c r="L10" s="32" t="s">
        <v>128</v>
      </c>
    </row>
    <row r="11" spans="1:19" s="17" customFormat="1" ht="41.25" customHeight="1" x14ac:dyDescent="0.35">
      <c r="A11" s="20">
        <v>1</v>
      </c>
      <c r="B11" s="217" t="s">
        <v>129</v>
      </c>
      <c r="C11" s="217"/>
      <c r="D11" s="217"/>
      <c r="E11" s="217"/>
      <c r="F11" s="217"/>
      <c r="G11" s="55" t="s">
        <v>130</v>
      </c>
      <c r="H11" s="55" t="s">
        <v>131</v>
      </c>
      <c r="I11" s="55" t="s">
        <v>132</v>
      </c>
      <c r="J11" s="55" t="s">
        <v>133</v>
      </c>
      <c r="K11" s="55" t="s">
        <v>134</v>
      </c>
      <c r="L11" s="55" t="s">
        <v>135</v>
      </c>
    </row>
    <row r="12" spans="1:19" ht="41.25" customHeight="1" x14ac:dyDescent="0.35">
      <c r="A12" s="20">
        <v>2</v>
      </c>
      <c r="B12" s="217" t="s">
        <v>129</v>
      </c>
      <c r="C12" s="217"/>
      <c r="D12" s="217"/>
      <c r="E12" s="217"/>
      <c r="F12" s="217"/>
      <c r="G12" s="55" t="s">
        <v>130</v>
      </c>
      <c r="H12" s="55" t="s">
        <v>131</v>
      </c>
      <c r="I12" s="55" t="s">
        <v>132</v>
      </c>
      <c r="J12" s="55" t="s">
        <v>133</v>
      </c>
      <c r="K12" s="55" t="s">
        <v>134</v>
      </c>
      <c r="L12" s="55" t="s">
        <v>135</v>
      </c>
    </row>
    <row r="13" spans="1:19" ht="41.25" customHeight="1" x14ac:dyDescent="0.35">
      <c r="A13" s="20">
        <v>3</v>
      </c>
      <c r="B13" s="217" t="s">
        <v>129</v>
      </c>
      <c r="C13" s="217"/>
      <c r="D13" s="217"/>
      <c r="E13" s="217"/>
      <c r="F13" s="217"/>
      <c r="G13" s="55" t="s">
        <v>130</v>
      </c>
      <c r="H13" s="55" t="s">
        <v>131</v>
      </c>
      <c r="I13" s="55" t="s">
        <v>132</v>
      </c>
      <c r="J13" s="55" t="s">
        <v>133</v>
      </c>
      <c r="K13" s="55" t="s">
        <v>134</v>
      </c>
      <c r="L13" s="55" t="s">
        <v>135</v>
      </c>
    </row>
    <row r="14" spans="1:19" ht="41.25" customHeight="1" x14ac:dyDescent="0.35">
      <c r="A14" s="20">
        <v>4</v>
      </c>
      <c r="B14" s="217" t="s">
        <v>129</v>
      </c>
      <c r="C14" s="217"/>
      <c r="D14" s="217"/>
      <c r="E14" s="217"/>
      <c r="F14" s="217"/>
      <c r="G14" s="55" t="s">
        <v>130</v>
      </c>
      <c r="H14" s="55" t="s">
        <v>131</v>
      </c>
      <c r="I14" s="55" t="s">
        <v>132</v>
      </c>
      <c r="J14" s="55" t="s">
        <v>133</v>
      </c>
      <c r="K14" s="55" t="s">
        <v>134</v>
      </c>
      <c r="L14" s="55" t="s">
        <v>135</v>
      </c>
    </row>
    <row r="15" spans="1:19" ht="41.25" customHeight="1" x14ac:dyDescent="0.35">
      <c r="A15" s="22">
        <v>5</v>
      </c>
      <c r="B15" s="217" t="s">
        <v>129</v>
      </c>
      <c r="C15" s="217"/>
      <c r="D15" s="217"/>
      <c r="E15" s="217"/>
      <c r="F15" s="217"/>
      <c r="G15" s="55" t="s">
        <v>130</v>
      </c>
      <c r="H15" s="55" t="s">
        <v>131</v>
      </c>
      <c r="I15" s="55" t="s">
        <v>132</v>
      </c>
      <c r="J15" s="55" t="s">
        <v>133</v>
      </c>
      <c r="K15" s="55" t="s">
        <v>134</v>
      </c>
      <c r="L15" s="55" t="s">
        <v>135</v>
      </c>
    </row>
    <row r="16" spans="1:19" ht="41.25" customHeight="1" x14ac:dyDescent="0.35">
      <c r="A16" s="20">
        <v>6</v>
      </c>
      <c r="B16" s="217" t="s">
        <v>129</v>
      </c>
      <c r="C16" s="217"/>
      <c r="D16" s="217"/>
      <c r="E16" s="217"/>
      <c r="F16" s="217"/>
      <c r="G16" s="55" t="s">
        <v>130</v>
      </c>
      <c r="H16" s="55" t="s">
        <v>131</v>
      </c>
      <c r="I16" s="55" t="s">
        <v>132</v>
      </c>
      <c r="J16" s="55" t="s">
        <v>133</v>
      </c>
      <c r="K16" s="55" t="s">
        <v>134</v>
      </c>
      <c r="L16" s="55" t="s">
        <v>135</v>
      </c>
    </row>
    <row r="17" spans="1:12" ht="41.25" customHeight="1" x14ac:dyDescent="0.35">
      <c r="A17" s="20">
        <v>7</v>
      </c>
      <c r="B17" s="217" t="s">
        <v>129</v>
      </c>
      <c r="C17" s="217"/>
      <c r="D17" s="217"/>
      <c r="E17" s="217"/>
      <c r="F17" s="217"/>
      <c r="G17" s="55" t="s">
        <v>130</v>
      </c>
      <c r="H17" s="55" t="s">
        <v>131</v>
      </c>
      <c r="I17" s="55" t="s">
        <v>132</v>
      </c>
      <c r="J17" s="55" t="s">
        <v>133</v>
      </c>
      <c r="K17" s="55" t="s">
        <v>134</v>
      </c>
      <c r="L17" s="55" t="s">
        <v>135</v>
      </c>
    </row>
    <row r="18" spans="1:12" ht="41.25" customHeight="1" x14ac:dyDescent="0.35">
      <c r="A18" s="20">
        <v>8</v>
      </c>
      <c r="B18" s="217" t="s">
        <v>129</v>
      </c>
      <c r="C18" s="217"/>
      <c r="D18" s="217"/>
      <c r="E18" s="217"/>
      <c r="F18" s="217"/>
      <c r="G18" s="55" t="s">
        <v>130</v>
      </c>
      <c r="H18" s="55" t="s">
        <v>131</v>
      </c>
      <c r="I18" s="55" t="s">
        <v>132</v>
      </c>
      <c r="J18" s="55" t="s">
        <v>133</v>
      </c>
      <c r="K18" s="55" t="s">
        <v>134</v>
      </c>
      <c r="L18" s="55" t="s">
        <v>135</v>
      </c>
    </row>
    <row r="19" spans="1:12" ht="41.25" customHeight="1" x14ac:dyDescent="0.35">
      <c r="A19" s="20">
        <v>9</v>
      </c>
      <c r="B19" s="217" t="s">
        <v>129</v>
      </c>
      <c r="C19" s="217"/>
      <c r="D19" s="217"/>
      <c r="E19" s="217"/>
      <c r="F19" s="217"/>
      <c r="G19" s="55" t="s">
        <v>130</v>
      </c>
      <c r="H19" s="55" t="s">
        <v>131</v>
      </c>
      <c r="I19" s="55" t="s">
        <v>132</v>
      </c>
      <c r="J19" s="55" t="s">
        <v>133</v>
      </c>
      <c r="K19" s="55" t="s">
        <v>134</v>
      </c>
      <c r="L19" s="55" t="s">
        <v>135</v>
      </c>
    </row>
    <row r="20" spans="1:12" ht="41.25" customHeight="1" x14ac:dyDescent="0.35">
      <c r="A20" s="22">
        <v>10</v>
      </c>
      <c r="B20" s="217" t="s">
        <v>129</v>
      </c>
      <c r="C20" s="217"/>
      <c r="D20" s="217"/>
      <c r="E20" s="217"/>
      <c r="F20" s="217"/>
      <c r="G20" s="55" t="s">
        <v>130</v>
      </c>
      <c r="H20" s="55" t="s">
        <v>131</v>
      </c>
      <c r="I20" s="55" t="s">
        <v>132</v>
      </c>
      <c r="J20" s="55" t="s">
        <v>133</v>
      </c>
      <c r="K20" s="55" t="s">
        <v>134</v>
      </c>
      <c r="L20" s="55" t="s">
        <v>135</v>
      </c>
    </row>
    <row r="21" spans="1:12" ht="41.25" customHeight="1" x14ac:dyDescent="0.35">
      <c r="A21" s="20">
        <v>11</v>
      </c>
      <c r="B21" s="217" t="s">
        <v>129</v>
      </c>
      <c r="C21" s="217"/>
      <c r="D21" s="217"/>
      <c r="E21" s="217"/>
      <c r="F21" s="217"/>
      <c r="G21" s="55" t="s">
        <v>130</v>
      </c>
      <c r="H21" s="55" t="s">
        <v>131</v>
      </c>
      <c r="I21" s="55" t="s">
        <v>132</v>
      </c>
      <c r="J21" s="55" t="s">
        <v>133</v>
      </c>
      <c r="K21" s="55" t="s">
        <v>134</v>
      </c>
      <c r="L21" s="55" t="s">
        <v>135</v>
      </c>
    </row>
    <row r="22" spans="1:12" ht="41.25" customHeight="1" x14ac:dyDescent="0.35">
      <c r="A22" s="20">
        <v>12</v>
      </c>
      <c r="B22" s="217" t="s">
        <v>129</v>
      </c>
      <c r="C22" s="217"/>
      <c r="D22" s="217"/>
      <c r="E22" s="217"/>
      <c r="F22" s="217"/>
      <c r="G22" s="55" t="s">
        <v>130</v>
      </c>
      <c r="H22" s="55" t="s">
        <v>131</v>
      </c>
      <c r="I22" s="55" t="s">
        <v>132</v>
      </c>
      <c r="J22" s="55" t="s">
        <v>133</v>
      </c>
      <c r="K22" s="55" t="s">
        <v>134</v>
      </c>
      <c r="L22" s="55" t="s">
        <v>135</v>
      </c>
    </row>
    <row r="23" spans="1:12" ht="41.25" customHeight="1" x14ac:dyDescent="0.35">
      <c r="A23" s="22">
        <v>13</v>
      </c>
      <c r="B23" s="217" t="s">
        <v>129</v>
      </c>
      <c r="C23" s="217"/>
      <c r="D23" s="217"/>
      <c r="E23" s="217"/>
      <c r="F23" s="217"/>
      <c r="G23" s="55" t="s">
        <v>130</v>
      </c>
      <c r="H23" s="55" t="s">
        <v>131</v>
      </c>
      <c r="I23" s="55" t="s">
        <v>132</v>
      </c>
      <c r="J23" s="55" t="s">
        <v>133</v>
      </c>
      <c r="K23" s="55" t="s">
        <v>134</v>
      </c>
      <c r="L23" s="55" t="s">
        <v>135</v>
      </c>
    </row>
    <row r="24" spans="1:12" ht="41.25" customHeight="1" x14ac:dyDescent="0.35">
      <c r="A24" s="20">
        <v>14</v>
      </c>
      <c r="B24" s="217" t="s">
        <v>129</v>
      </c>
      <c r="C24" s="217"/>
      <c r="D24" s="217"/>
      <c r="E24" s="217"/>
      <c r="F24" s="217"/>
      <c r="G24" s="55" t="s">
        <v>130</v>
      </c>
      <c r="H24" s="55" t="s">
        <v>131</v>
      </c>
      <c r="I24" s="55" t="s">
        <v>132</v>
      </c>
      <c r="J24" s="55" t="s">
        <v>133</v>
      </c>
      <c r="K24" s="55" t="s">
        <v>134</v>
      </c>
      <c r="L24" s="55" t="s">
        <v>135</v>
      </c>
    </row>
    <row r="25" spans="1:12" ht="41.25" customHeight="1" x14ac:dyDescent="0.35">
      <c r="A25" s="20">
        <v>15</v>
      </c>
      <c r="B25" s="217" t="s">
        <v>129</v>
      </c>
      <c r="C25" s="217"/>
      <c r="D25" s="217"/>
      <c r="E25" s="217"/>
      <c r="F25" s="217"/>
      <c r="G25" s="55" t="s">
        <v>130</v>
      </c>
      <c r="H25" s="55" t="s">
        <v>131</v>
      </c>
      <c r="I25" s="55" t="s">
        <v>132</v>
      </c>
      <c r="J25" s="55" t="s">
        <v>133</v>
      </c>
      <c r="K25" s="55" t="s">
        <v>134</v>
      </c>
      <c r="L25" s="55" t="s">
        <v>135</v>
      </c>
    </row>
    <row r="26" spans="1:12" ht="41.25" customHeight="1" x14ac:dyDescent="0.35">
      <c r="A26" s="22">
        <v>16</v>
      </c>
      <c r="B26" s="217" t="s">
        <v>129</v>
      </c>
      <c r="C26" s="217"/>
      <c r="D26" s="217"/>
      <c r="E26" s="217"/>
      <c r="F26" s="217"/>
      <c r="G26" s="55" t="s">
        <v>130</v>
      </c>
      <c r="H26" s="55" t="s">
        <v>131</v>
      </c>
      <c r="I26" s="55" t="s">
        <v>132</v>
      </c>
      <c r="J26" s="55" t="s">
        <v>133</v>
      </c>
      <c r="K26" s="55" t="s">
        <v>134</v>
      </c>
      <c r="L26" s="55" t="s">
        <v>135</v>
      </c>
    </row>
    <row r="27" spans="1:12" ht="41.25" customHeight="1" x14ac:dyDescent="0.35">
      <c r="A27" s="20">
        <v>17</v>
      </c>
      <c r="B27" s="217" t="s">
        <v>129</v>
      </c>
      <c r="C27" s="217"/>
      <c r="D27" s="217"/>
      <c r="E27" s="217"/>
      <c r="F27" s="217"/>
      <c r="G27" s="55" t="s">
        <v>130</v>
      </c>
      <c r="H27" s="55" t="s">
        <v>131</v>
      </c>
      <c r="I27" s="55" t="s">
        <v>132</v>
      </c>
      <c r="J27" s="55" t="s">
        <v>133</v>
      </c>
      <c r="K27" s="55" t="s">
        <v>134</v>
      </c>
      <c r="L27" s="55" t="s">
        <v>135</v>
      </c>
    </row>
    <row r="28" spans="1:12" ht="41.25" customHeight="1" x14ac:dyDescent="0.35">
      <c r="A28" s="20">
        <v>18</v>
      </c>
      <c r="B28" s="217" t="s">
        <v>129</v>
      </c>
      <c r="C28" s="217"/>
      <c r="D28" s="217"/>
      <c r="E28" s="217"/>
      <c r="F28" s="217"/>
      <c r="G28" s="55" t="s">
        <v>130</v>
      </c>
      <c r="H28" s="55" t="s">
        <v>131</v>
      </c>
      <c r="I28" s="55" t="s">
        <v>132</v>
      </c>
      <c r="J28" s="55" t="s">
        <v>133</v>
      </c>
      <c r="K28" s="55" t="s">
        <v>134</v>
      </c>
      <c r="L28" s="55" t="s">
        <v>135</v>
      </c>
    </row>
    <row r="29" spans="1:12" ht="41.25" customHeight="1" x14ac:dyDescent="0.35">
      <c r="A29" s="20">
        <v>19</v>
      </c>
      <c r="B29" s="217" t="s">
        <v>129</v>
      </c>
      <c r="C29" s="217"/>
      <c r="D29" s="217"/>
      <c r="E29" s="217"/>
      <c r="F29" s="217"/>
      <c r="G29" s="55" t="s">
        <v>130</v>
      </c>
      <c r="H29" s="55" t="s">
        <v>131</v>
      </c>
      <c r="I29" s="55" t="s">
        <v>132</v>
      </c>
      <c r="J29" s="55" t="s">
        <v>133</v>
      </c>
      <c r="K29" s="55" t="s">
        <v>134</v>
      </c>
      <c r="L29" s="55" t="s">
        <v>135</v>
      </c>
    </row>
    <row r="30" spans="1:12" ht="41.25" customHeight="1" x14ac:dyDescent="0.35">
      <c r="A30" s="20">
        <v>20</v>
      </c>
      <c r="B30" s="217" t="s">
        <v>129</v>
      </c>
      <c r="C30" s="217"/>
      <c r="D30" s="217"/>
      <c r="E30" s="217"/>
      <c r="F30" s="217"/>
      <c r="G30" s="55" t="s">
        <v>130</v>
      </c>
      <c r="H30" s="55" t="s">
        <v>131</v>
      </c>
      <c r="I30" s="55" t="s">
        <v>132</v>
      </c>
      <c r="J30" s="55" t="s">
        <v>133</v>
      </c>
      <c r="K30" s="55" t="s">
        <v>134</v>
      </c>
      <c r="L30" s="55" t="s">
        <v>135</v>
      </c>
    </row>
    <row r="31" spans="1:12" ht="41.25" customHeight="1" x14ac:dyDescent="0.35">
      <c r="A31" s="20">
        <v>21</v>
      </c>
      <c r="B31" s="217" t="s">
        <v>129</v>
      </c>
      <c r="C31" s="217"/>
      <c r="D31" s="217"/>
      <c r="E31" s="217"/>
      <c r="F31" s="217"/>
      <c r="G31" s="55" t="s">
        <v>130</v>
      </c>
      <c r="H31" s="55" t="s">
        <v>131</v>
      </c>
      <c r="I31" s="55" t="s">
        <v>132</v>
      </c>
      <c r="J31" s="55" t="s">
        <v>133</v>
      </c>
      <c r="K31" s="55" t="s">
        <v>134</v>
      </c>
      <c r="L31" s="55" t="s">
        <v>135</v>
      </c>
    </row>
    <row r="32" spans="1:12" ht="41.25" customHeight="1" x14ac:dyDescent="0.35">
      <c r="A32" s="20">
        <v>22</v>
      </c>
      <c r="B32" s="217" t="s">
        <v>129</v>
      </c>
      <c r="C32" s="217"/>
      <c r="D32" s="217"/>
      <c r="E32" s="217"/>
      <c r="F32" s="217"/>
      <c r="G32" s="55" t="s">
        <v>130</v>
      </c>
      <c r="H32" s="55" t="s">
        <v>131</v>
      </c>
      <c r="I32" s="55" t="s">
        <v>132</v>
      </c>
      <c r="J32" s="55" t="s">
        <v>133</v>
      </c>
      <c r="K32" s="55" t="s">
        <v>134</v>
      </c>
      <c r="L32" s="55" t="s">
        <v>135</v>
      </c>
    </row>
    <row r="33" spans="1:44" ht="41.25" customHeight="1" x14ac:dyDescent="0.35">
      <c r="A33" s="22">
        <v>23</v>
      </c>
      <c r="B33" s="217" t="s">
        <v>129</v>
      </c>
      <c r="C33" s="217"/>
      <c r="D33" s="217"/>
      <c r="E33" s="217"/>
      <c r="F33" s="217"/>
      <c r="G33" s="55" t="s">
        <v>130</v>
      </c>
      <c r="H33" s="55" t="s">
        <v>131</v>
      </c>
      <c r="I33" s="55" t="s">
        <v>132</v>
      </c>
      <c r="J33" s="55" t="s">
        <v>133</v>
      </c>
      <c r="K33" s="55" t="s">
        <v>134</v>
      </c>
      <c r="L33" s="55" t="s">
        <v>135</v>
      </c>
    </row>
    <row r="34" spans="1:44" ht="41.25" customHeight="1" x14ac:dyDescent="0.35">
      <c r="A34" s="20">
        <v>24</v>
      </c>
      <c r="B34" s="217" t="s">
        <v>129</v>
      </c>
      <c r="C34" s="217"/>
      <c r="D34" s="217"/>
      <c r="E34" s="217"/>
      <c r="F34" s="217"/>
      <c r="G34" s="55" t="s">
        <v>130</v>
      </c>
      <c r="H34" s="55" t="s">
        <v>131</v>
      </c>
      <c r="I34" s="55" t="s">
        <v>132</v>
      </c>
      <c r="J34" s="55" t="s">
        <v>133</v>
      </c>
      <c r="K34" s="55" t="s">
        <v>134</v>
      </c>
      <c r="L34" s="55" t="s">
        <v>135</v>
      </c>
    </row>
    <row r="35" spans="1:44" ht="41.25" customHeight="1" x14ac:dyDescent="0.35">
      <c r="A35" s="20">
        <v>25</v>
      </c>
      <c r="B35" s="217" t="s">
        <v>129</v>
      </c>
      <c r="C35" s="217"/>
      <c r="D35" s="217"/>
      <c r="E35" s="217"/>
      <c r="F35" s="217"/>
      <c r="G35" s="55" t="s">
        <v>130</v>
      </c>
      <c r="H35" s="55" t="s">
        <v>131</v>
      </c>
      <c r="I35" s="55" t="s">
        <v>132</v>
      </c>
      <c r="J35" s="55" t="s">
        <v>133</v>
      </c>
      <c r="K35" s="55" t="s">
        <v>134</v>
      </c>
      <c r="L35" s="55" t="s">
        <v>135</v>
      </c>
    </row>
    <row r="36" spans="1:44" ht="41.25" customHeight="1" x14ac:dyDescent="0.35">
      <c r="A36" s="20">
        <v>26</v>
      </c>
      <c r="B36" s="217" t="s">
        <v>129</v>
      </c>
      <c r="C36" s="217"/>
      <c r="D36" s="217"/>
      <c r="E36" s="217"/>
      <c r="F36" s="217"/>
      <c r="G36" s="55" t="s">
        <v>130</v>
      </c>
      <c r="H36" s="55" t="s">
        <v>131</v>
      </c>
      <c r="I36" s="55" t="s">
        <v>132</v>
      </c>
      <c r="J36" s="55" t="s">
        <v>133</v>
      </c>
      <c r="K36" s="55" t="s">
        <v>134</v>
      </c>
      <c r="L36" s="55" t="s">
        <v>135</v>
      </c>
    </row>
    <row r="37" spans="1:44" ht="41.25" customHeight="1" x14ac:dyDescent="0.35">
      <c r="A37" s="20">
        <v>27</v>
      </c>
      <c r="B37" s="217" t="s">
        <v>129</v>
      </c>
      <c r="C37" s="217"/>
      <c r="D37" s="217"/>
      <c r="E37" s="217"/>
      <c r="F37" s="217"/>
      <c r="G37" s="55" t="s">
        <v>130</v>
      </c>
      <c r="H37" s="55" t="s">
        <v>131</v>
      </c>
      <c r="I37" s="55" t="s">
        <v>132</v>
      </c>
      <c r="J37" s="55" t="s">
        <v>133</v>
      </c>
      <c r="K37" s="55" t="s">
        <v>134</v>
      </c>
      <c r="L37" s="55" t="s">
        <v>135</v>
      </c>
      <c r="AR37" s="4"/>
    </row>
    <row r="38" spans="1:44" ht="41.25" customHeight="1" x14ac:dyDescent="0.35">
      <c r="A38" s="22">
        <v>28</v>
      </c>
      <c r="B38" s="217" t="s">
        <v>129</v>
      </c>
      <c r="C38" s="217"/>
      <c r="D38" s="217"/>
      <c r="E38" s="217"/>
      <c r="F38" s="217"/>
      <c r="G38" s="55" t="s">
        <v>130</v>
      </c>
      <c r="H38" s="55" t="s">
        <v>131</v>
      </c>
      <c r="I38" s="55" t="s">
        <v>132</v>
      </c>
      <c r="J38" s="55" t="s">
        <v>133</v>
      </c>
      <c r="K38" s="55" t="s">
        <v>134</v>
      </c>
      <c r="L38" s="55" t="s">
        <v>135</v>
      </c>
    </row>
    <row r="39" spans="1:44" ht="41.25" customHeight="1" x14ac:dyDescent="0.35">
      <c r="A39" s="20">
        <v>29</v>
      </c>
      <c r="B39" s="217" t="s">
        <v>129</v>
      </c>
      <c r="C39" s="217"/>
      <c r="D39" s="217"/>
      <c r="E39" s="217"/>
      <c r="F39" s="217"/>
      <c r="G39" s="55" t="s">
        <v>130</v>
      </c>
      <c r="H39" s="55" t="s">
        <v>131</v>
      </c>
      <c r="I39" s="55" t="s">
        <v>132</v>
      </c>
      <c r="J39" s="55" t="s">
        <v>133</v>
      </c>
      <c r="K39" s="55" t="s">
        <v>134</v>
      </c>
      <c r="L39" s="55" t="s">
        <v>135</v>
      </c>
    </row>
    <row r="40" spans="1:44" ht="41.25" customHeight="1" x14ac:dyDescent="0.35">
      <c r="A40" s="20">
        <v>30</v>
      </c>
      <c r="B40" s="217" t="s">
        <v>129</v>
      </c>
      <c r="C40" s="217"/>
      <c r="D40" s="217"/>
      <c r="E40" s="217"/>
      <c r="F40" s="217"/>
      <c r="G40" s="55" t="s">
        <v>130</v>
      </c>
      <c r="H40" s="55" t="s">
        <v>131</v>
      </c>
      <c r="I40" s="55" t="s">
        <v>132</v>
      </c>
      <c r="J40" s="55" t="s">
        <v>133</v>
      </c>
      <c r="K40" s="55" t="s">
        <v>134</v>
      </c>
      <c r="L40" s="55" t="s">
        <v>135</v>
      </c>
    </row>
    <row r="41" spans="1:44" ht="41.25" customHeight="1" x14ac:dyDescent="0.35">
      <c r="A41" s="22">
        <v>31</v>
      </c>
      <c r="B41" s="217" t="s">
        <v>129</v>
      </c>
      <c r="C41" s="217"/>
      <c r="D41" s="217"/>
      <c r="E41" s="217"/>
      <c r="F41" s="217"/>
      <c r="G41" s="55" t="s">
        <v>130</v>
      </c>
      <c r="H41" s="55" t="s">
        <v>131</v>
      </c>
      <c r="I41" s="55" t="s">
        <v>132</v>
      </c>
      <c r="J41" s="55" t="s">
        <v>133</v>
      </c>
      <c r="K41" s="55" t="s">
        <v>134</v>
      </c>
      <c r="L41" s="55" t="s">
        <v>135</v>
      </c>
    </row>
    <row r="42" spans="1:44" ht="41.25" customHeight="1" x14ac:dyDescent="0.35">
      <c r="A42" s="20">
        <v>32</v>
      </c>
      <c r="B42" s="217" t="s">
        <v>129</v>
      </c>
      <c r="C42" s="217"/>
      <c r="D42" s="217"/>
      <c r="E42" s="217"/>
      <c r="F42" s="217"/>
      <c r="G42" s="55" t="s">
        <v>130</v>
      </c>
      <c r="H42" s="55" t="s">
        <v>131</v>
      </c>
      <c r="I42" s="55" t="s">
        <v>132</v>
      </c>
      <c r="J42" s="55" t="s">
        <v>133</v>
      </c>
      <c r="K42" s="55" t="s">
        <v>134</v>
      </c>
      <c r="L42" s="55" t="s">
        <v>135</v>
      </c>
    </row>
    <row r="43" spans="1:44" ht="41.25" customHeight="1" x14ac:dyDescent="0.35">
      <c r="A43" s="20">
        <v>33</v>
      </c>
      <c r="B43" s="217" t="s">
        <v>129</v>
      </c>
      <c r="C43" s="217"/>
      <c r="D43" s="217"/>
      <c r="E43" s="217"/>
      <c r="F43" s="217"/>
      <c r="G43" s="55" t="s">
        <v>130</v>
      </c>
      <c r="H43" s="55" t="s">
        <v>131</v>
      </c>
      <c r="I43" s="55" t="s">
        <v>132</v>
      </c>
      <c r="J43" s="55" t="s">
        <v>133</v>
      </c>
      <c r="K43" s="55" t="s">
        <v>134</v>
      </c>
      <c r="L43" s="55" t="s">
        <v>135</v>
      </c>
    </row>
    <row r="44" spans="1:44" ht="41.25" customHeight="1" x14ac:dyDescent="0.35">
      <c r="A44" s="20">
        <v>34</v>
      </c>
      <c r="B44" s="217" t="s">
        <v>129</v>
      </c>
      <c r="C44" s="217"/>
      <c r="D44" s="217"/>
      <c r="E44" s="217"/>
      <c r="F44" s="217"/>
      <c r="G44" s="55" t="s">
        <v>130</v>
      </c>
      <c r="H44" s="55" t="s">
        <v>131</v>
      </c>
      <c r="I44" s="55" t="s">
        <v>132</v>
      </c>
      <c r="J44" s="55" t="s">
        <v>133</v>
      </c>
      <c r="K44" s="55" t="s">
        <v>134</v>
      </c>
      <c r="L44" s="55" t="s">
        <v>135</v>
      </c>
    </row>
    <row r="45" spans="1:44" ht="41.25" customHeight="1" x14ac:dyDescent="0.35">
      <c r="A45" s="20">
        <v>35</v>
      </c>
      <c r="B45" s="217" t="s">
        <v>129</v>
      </c>
      <c r="C45" s="217"/>
      <c r="D45" s="217"/>
      <c r="E45" s="217"/>
      <c r="F45" s="217"/>
      <c r="G45" s="55" t="s">
        <v>130</v>
      </c>
      <c r="H45" s="55" t="s">
        <v>131</v>
      </c>
      <c r="I45" s="55" t="s">
        <v>132</v>
      </c>
      <c r="J45" s="55" t="s">
        <v>133</v>
      </c>
      <c r="K45" s="55" t="s">
        <v>134</v>
      </c>
      <c r="L45" s="55" t="s">
        <v>135</v>
      </c>
    </row>
    <row r="46" spans="1:44" ht="41.25" customHeight="1" x14ac:dyDescent="0.35">
      <c r="A46" s="22">
        <v>36</v>
      </c>
      <c r="B46" s="217" t="s">
        <v>129</v>
      </c>
      <c r="C46" s="217"/>
      <c r="D46" s="217"/>
      <c r="E46" s="217"/>
      <c r="F46" s="217"/>
      <c r="G46" s="55" t="s">
        <v>130</v>
      </c>
      <c r="H46" s="55" t="s">
        <v>131</v>
      </c>
      <c r="I46" s="55" t="s">
        <v>132</v>
      </c>
      <c r="J46" s="55" t="s">
        <v>133</v>
      </c>
      <c r="K46" s="55" t="s">
        <v>134</v>
      </c>
      <c r="L46" s="55" t="s">
        <v>135</v>
      </c>
    </row>
    <row r="47" spans="1:44" ht="41.25" customHeight="1" x14ac:dyDescent="0.35">
      <c r="A47" s="20">
        <v>37</v>
      </c>
      <c r="B47" s="217" t="s">
        <v>129</v>
      </c>
      <c r="C47" s="217"/>
      <c r="D47" s="217"/>
      <c r="E47" s="217"/>
      <c r="F47" s="217"/>
      <c r="G47" s="55" t="s">
        <v>130</v>
      </c>
      <c r="H47" s="55" t="s">
        <v>131</v>
      </c>
      <c r="I47" s="55" t="s">
        <v>132</v>
      </c>
      <c r="J47" s="55" t="s">
        <v>133</v>
      </c>
      <c r="K47" s="55" t="s">
        <v>134</v>
      </c>
      <c r="L47" s="55" t="s">
        <v>135</v>
      </c>
    </row>
    <row r="48" spans="1:44" ht="41.25" customHeight="1" x14ac:dyDescent="0.35">
      <c r="A48" s="20">
        <v>38</v>
      </c>
      <c r="B48" s="217" t="s">
        <v>129</v>
      </c>
      <c r="C48" s="217"/>
      <c r="D48" s="217"/>
      <c r="E48" s="217"/>
      <c r="F48" s="217"/>
      <c r="G48" s="55" t="s">
        <v>130</v>
      </c>
      <c r="H48" s="55" t="s">
        <v>131</v>
      </c>
      <c r="I48" s="55" t="s">
        <v>132</v>
      </c>
      <c r="J48" s="55" t="s">
        <v>133</v>
      </c>
      <c r="K48" s="55" t="s">
        <v>134</v>
      </c>
      <c r="L48" s="55" t="s">
        <v>135</v>
      </c>
    </row>
    <row r="49" spans="1:12" ht="41.25" customHeight="1" x14ac:dyDescent="0.35">
      <c r="A49" s="20">
        <v>39</v>
      </c>
      <c r="B49" s="217" t="s">
        <v>129</v>
      </c>
      <c r="C49" s="217"/>
      <c r="D49" s="217"/>
      <c r="E49" s="217"/>
      <c r="F49" s="217"/>
      <c r="G49" s="55" t="s">
        <v>130</v>
      </c>
      <c r="H49" s="55" t="s">
        <v>131</v>
      </c>
      <c r="I49" s="55" t="s">
        <v>132</v>
      </c>
      <c r="J49" s="55" t="s">
        <v>133</v>
      </c>
      <c r="K49" s="55" t="s">
        <v>134</v>
      </c>
      <c r="L49" s="55" t="s">
        <v>135</v>
      </c>
    </row>
    <row r="50" spans="1:12" ht="41.25" customHeight="1" x14ac:dyDescent="0.35">
      <c r="A50" s="20">
        <v>40</v>
      </c>
      <c r="B50" s="217" t="s">
        <v>129</v>
      </c>
      <c r="C50" s="217"/>
      <c r="D50" s="217"/>
      <c r="E50" s="217"/>
      <c r="F50" s="217"/>
      <c r="G50" s="55" t="s">
        <v>130</v>
      </c>
      <c r="H50" s="55" t="s">
        <v>131</v>
      </c>
      <c r="I50" s="55" t="s">
        <v>132</v>
      </c>
      <c r="J50" s="55" t="s">
        <v>133</v>
      </c>
      <c r="K50" s="55" t="s">
        <v>134</v>
      </c>
      <c r="L50" s="55" t="s">
        <v>135</v>
      </c>
    </row>
    <row r="51" spans="1:12" ht="41.25" customHeight="1" x14ac:dyDescent="0.35">
      <c r="A51" s="22">
        <v>41</v>
      </c>
      <c r="B51" s="217" t="s">
        <v>129</v>
      </c>
      <c r="C51" s="217"/>
      <c r="D51" s="217"/>
      <c r="E51" s="217"/>
      <c r="F51" s="217"/>
      <c r="G51" s="55" t="s">
        <v>130</v>
      </c>
      <c r="H51" s="55" t="s">
        <v>131</v>
      </c>
      <c r="I51" s="55" t="s">
        <v>132</v>
      </c>
      <c r="J51" s="55" t="s">
        <v>133</v>
      </c>
      <c r="K51" s="55" t="s">
        <v>134</v>
      </c>
      <c r="L51" s="55" t="s">
        <v>135</v>
      </c>
    </row>
    <row r="52" spans="1:12" ht="41.25" customHeight="1" x14ac:dyDescent="0.35">
      <c r="A52" s="20">
        <v>42</v>
      </c>
      <c r="B52" s="217" t="s">
        <v>129</v>
      </c>
      <c r="C52" s="217"/>
      <c r="D52" s="217"/>
      <c r="E52" s="217"/>
      <c r="F52" s="217"/>
      <c r="G52" s="55" t="s">
        <v>130</v>
      </c>
      <c r="H52" s="55" t="s">
        <v>131</v>
      </c>
      <c r="I52" s="55" t="s">
        <v>132</v>
      </c>
      <c r="J52" s="55" t="s">
        <v>133</v>
      </c>
      <c r="K52" s="55" t="s">
        <v>134</v>
      </c>
      <c r="L52" s="55" t="s">
        <v>135</v>
      </c>
    </row>
    <row r="53" spans="1:12" ht="41.25" customHeight="1" x14ac:dyDescent="0.35">
      <c r="A53" s="20">
        <v>43</v>
      </c>
      <c r="B53" s="217" t="s">
        <v>129</v>
      </c>
      <c r="C53" s="217"/>
      <c r="D53" s="217"/>
      <c r="E53" s="217"/>
      <c r="F53" s="217"/>
      <c r="G53" s="55" t="s">
        <v>130</v>
      </c>
      <c r="H53" s="55" t="s">
        <v>131</v>
      </c>
      <c r="I53" s="55" t="s">
        <v>132</v>
      </c>
      <c r="J53" s="55" t="s">
        <v>133</v>
      </c>
      <c r="K53" s="55" t="s">
        <v>134</v>
      </c>
      <c r="L53" s="55" t="s">
        <v>135</v>
      </c>
    </row>
    <row r="54" spans="1:12" ht="41.25" customHeight="1" x14ac:dyDescent="0.35">
      <c r="A54" s="22">
        <v>44</v>
      </c>
      <c r="B54" s="217" t="s">
        <v>129</v>
      </c>
      <c r="C54" s="217"/>
      <c r="D54" s="217"/>
      <c r="E54" s="217"/>
      <c r="F54" s="217"/>
      <c r="G54" s="55" t="s">
        <v>130</v>
      </c>
      <c r="H54" s="55" t="s">
        <v>131</v>
      </c>
      <c r="I54" s="55" t="s">
        <v>132</v>
      </c>
      <c r="J54" s="55" t="s">
        <v>133</v>
      </c>
      <c r="K54" s="55" t="s">
        <v>134</v>
      </c>
      <c r="L54" s="55" t="s">
        <v>135</v>
      </c>
    </row>
    <row r="55" spans="1:12" ht="41.25" customHeight="1" x14ac:dyDescent="0.35">
      <c r="A55" s="20">
        <v>45</v>
      </c>
      <c r="B55" s="217" t="s">
        <v>129</v>
      </c>
      <c r="C55" s="217"/>
      <c r="D55" s="217"/>
      <c r="E55" s="217"/>
      <c r="F55" s="217"/>
      <c r="G55" s="55" t="s">
        <v>130</v>
      </c>
      <c r="H55" s="55" t="s">
        <v>131</v>
      </c>
      <c r="I55" s="55" t="s">
        <v>132</v>
      </c>
      <c r="J55" s="55" t="s">
        <v>133</v>
      </c>
      <c r="K55" s="55" t="s">
        <v>134</v>
      </c>
      <c r="L55" s="55" t="s">
        <v>135</v>
      </c>
    </row>
    <row r="56" spans="1:12" ht="41.25" customHeight="1" x14ac:dyDescent="0.35">
      <c r="A56" s="20">
        <v>46</v>
      </c>
      <c r="B56" s="217" t="s">
        <v>129</v>
      </c>
      <c r="C56" s="217"/>
      <c r="D56" s="217"/>
      <c r="E56" s="217"/>
      <c r="F56" s="217"/>
      <c r="G56" s="55" t="s">
        <v>130</v>
      </c>
      <c r="H56" s="55" t="s">
        <v>131</v>
      </c>
      <c r="I56" s="55" t="s">
        <v>132</v>
      </c>
      <c r="J56" s="55" t="s">
        <v>133</v>
      </c>
      <c r="K56" s="55" t="s">
        <v>134</v>
      </c>
      <c r="L56" s="55" t="s">
        <v>135</v>
      </c>
    </row>
    <row r="57" spans="1:12" ht="41.25" customHeight="1" x14ac:dyDescent="0.35">
      <c r="A57" s="22">
        <v>47</v>
      </c>
      <c r="B57" s="217" t="s">
        <v>129</v>
      </c>
      <c r="C57" s="217"/>
      <c r="D57" s="217"/>
      <c r="E57" s="217"/>
      <c r="F57" s="217"/>
      <c r="G57" s="55" t="s">
        <v>130</v>
      </c>
      <c r="H57" s="55" t="s">
        <v>131</v>
      </c>
      <c r="I57" s="55" t="s">
        <v>132</v>
      </c>
      <c r="J57" s="55" t="s">
        <v>133</v>
      </c>
      <c r="K57" s="55" t="s">
        <v>134</v>
      </c>
      <c r="L57" s="55" t="s">
        <v>135</v>
      </c>
    </row>
    <row r="58" spans="1:12" ht="41.25" customHeight="1" x14ac:dyDescent="0.35">
      <c r="A58" s="20">
        <v>48</v>
      </c>
      <c r="B58" s="217" t="s">
        <v>129</v>
      </c>
      <c r="C58" s="217"/>
      <c r="D58" s="217"/>
      <c r="E58" s="217"/>
      <c r="F58" s="217"/>
      <c r="G58" s="55" t="s">
        <v>130</v>
      </c>
      <c r="H58" s="55" t="s">
        <v>131</v>
      </c>
      <c r="I58" s="55" t="s">
        <v>132</v>
      </c>
      <c r="J58" s="55" t="s">
        <v>133</v>
      </c>
      <c r="K58" s="55" t="s">
        <v>134</v>
      </c>
      <c r="L58" s="55" t="s">
        <v>135</v>
      </c>
    </row>
    <row r="59" spans="1:12" ht="41.25" customHeight="1" x14ac:dyDescent="0.35">
      <c r="A59" s="20">
        <v>49</v>
      </c>
      <c r="B59" s="217" t="s">
        <v>129</v>
      </c>
      <c r="C59" s="217"/>
      <c r="D59" s="217"/>
      <c r="E59" s="217"/>
      <c r="F59" s="217"/>
      <c r="G59" s="55" t="s">
        <v>130</v>
      </c>
      <c r="H59" s="55" t="s">
        <v>131</v>
      </c>
      <c r="I59" s="55" t="s">
        <v>132</v>
      </c>
      <c r="J59" s="55" t="s">
        <v>133</v>
      </c>
      <c r="K59" s="55" t="s">
        <v>134</v>
      </c>
      <c r="L59" s="55" t="s">
        <v>135</v>
      </c>
    </row>
    <row r="60" spans="1:12" ht="41.25" customHeight="1" x14ac:dyDescent="0.35">
      <c r="A60" s="20">
        <v>50</v>
      </c>
      <c r="B60" s="217" t="s">
        <v>129</v>
      </c>
      <c r="C60" s="217"/>
      <c r="D60" s="217"/>
      <c r="E60" s="217"/>
      <c r="F60" s="217"/>
      <c r="G60" s="55" t="s">
        <v>130</v>
      </c>
      <c r="H60" s="55" t="s">
        <v>131</v>
      </c>
      <c r="I60" s="55" t="s">
        <v>132</v>
      </c>
      <c r="J60" s="55" t="s">
        <v>133</v>
      </c>
      <c r="K60" s="55" t="s">
        <v>134</v>
      </c>
      <c r="L60" s="55" t="s">
        <v>135</v>
      </c>
    </row>
    <row r="61" spans="1:12" ht="41.25" customHeight="1" x14ac:dyDescent="0.35">
      <c r="A61" s="20">
        <v>51</v>
      </c>
      <c r="B61" s="217" t="s">
        <v>129</v>
      </c>
      <c r="C61" s="217"/>
      <c r="D61" s="217"/>
      <c r="E61" s="217"/>
      <c r="F61" s="217"/>
      <c r="G61" s="55" t="s">
        <v>130</v>
      </c>
      <c r="H61" s="55" t="s">
        <v>131</v>
      </c>
      <c r="I61" s="55" t="s">
        <v>132</v>
      </c>
      <c r="J61" s="55" t="s">
        <v>133</v>
      </c>
      <c r="K61" s="55" t="s">
        <v>134</v>
      </c>
      <c r="L61" s="55" t="s">
        <v>135</v>
      </c>
    </row>
    <row r="62" spans="1:12" ht="41.25" customHeight="1" x14ac:dyDescent="0.35">
      <c r="A62" s="20">
        <v>52</v>
      </c>
      <c r="B62" s="217" t="s">
        <v>129</v>
      </c>
      <c r="C62" s="217"/>
      <c r="D62" s="217"/>
      <c r="E62" s="217"/>
      <c r="F62" s="217"/>
      <c r="G62" s="55" t="s">
        <v>130</v>
      </c>
      <c r="H62" s="55" t="s">
        <v>131</v>
      </c>
      <c r="I62" s="55" t="s">
        <v>132</v>
      </c>
      <c r="J62" s="55" t="s">
        <v>133</v>
      </c>
      <c r="K62" s="55" t="s">
        <v>134</v>
      </c>
      <c r="L62" s="55" t="s">
        <v>135</v>
      </c>
    </row>
    <row r="63" spans="1:12" ht="41.25" customHeight="1" x14ac:dyDescent="0.35">
      <c r="A63" s="20">
        <v>53</v>
      </c>
      <c r="B63" s="217" t="s">
        <v>129</v>
      </c>
      <c r="C63" s="217"/>
      <c r="D63" s="217"/>
      <c r="E63" s="217"/>
      <c r="F63" s="217"/>
      <c r="G63" s="55" t="s">
        <v>130</v>
      </c>
      <c r="H63" s="55" t="s">
        <v>131</v>
      </c>
      <c r="I63" s="55" t="s">
        <v>132</v>
      </c>
      <c r="J63" s="55" t="s">
        <v>133</v>
      </c>
      <c r="K63" s="55" t="s">
        <v>134</v>
      </c>
      <c r="L63" s="55" t="s">
        <v>135</v>
      </c>
    </row>
    <row r="64" spans="1:12" ht="41.25" customHeight="1" x14ac:dyDescent="0.35">
      <c r="A64" s="22">
        <v>54</v>
      </c>
      <c r="B64" s="217" t="s">
        <v>129</v>
      </c>
      <c r="C64" s="217"/>
      <c r="D64" s="217"/>
      <c r="E64" s="217"/>
      <c r="F64" s="217"/>
      <c r="G64" s="55" t="s">
        <v>130</v>
      </c>
      <c r="H64" s="55" t="s">
        <v>131</v>
      </c>
      <c r="I64" s="55" t="s">
        <v>132</v>
      </c>
      <c r="J64" s="55" t="s">
        <v>133</v>
      </c>
      <c r="K64" s="55" t="s">
        <v>134</v>
      </c>
      <c r="L64" s="55" t="s">
        <v>135</v>
      </c>
    </row>
    <row r="65" spans="1:12" ht="41.25" customHeight="1" x14ac:dyDescent="0.35">
      <c r="A65" s="20">
        <v>55</v>
      </c>
      <c r="B65" s="217" t="s">
        <v>129</v>
      </c>
      <c r="C65" s="217"/>
      <c r="D65" s="217"/>
      <c r="E65" s="217"/>
      <c r="F65" s="217"/>
      <c r="G65" s="55" t="s">
        <v>130</v>
      </c>
      <c r="H65" s="55" t="s">
        <v>131</v>
      </c>
      <c r="I65" s="55" t="s">
        <v>132</v>
      </c>
      <c r="J65" s="55" t="s">
        <v>133</v>
      </c>
      <c r="K65" s="55" t="s">
        <v>134</v>
      </c>
      <c r="L65" s="55" t="s">
        <v>135</v>
      </c>
    </row>
    <row r="66" spans="1:12" ht="41.25" customHeight="1" x14ac:dyDescent="0.35">
      <c r="A66" s="20">
        <v>56</v>
      </c>
      <c r="B66" s="217" t="s">
        <v>129</v>
      </c>
      <c r="C66" s="217"/>
      <c r="D66" s="217"/>
      <c r="E66" s="217"/>
      <c r="F66" s="217"/>
      <c r="G66" s="55" t="s">
        <v>130</v>
      </c>
      <c r="H66" s="55" t="s">
        <v>131</v>
      </c>
      <c r="I66" s="55" t="s">
        <v>132</v>
      </c>
      <c r="J66" s="55" t="s">
        <v>133</v>
      </c>
      <c r="K66" s="55" t="s">
        <v>134</v>
      </c>
      <c r="L66" s="55" t="s">
        <v>135</v>
      </c>
    </row>
    <row r="67" spans="1:12" ht="41.25" customHeight="1" x14ac:dyDescent="0.35">
      <c r="A67" s="20">
        <v>57</v>
      </c>
      <c r="B67" s="217" t="s">
        <v>129</v>
      </c>
      <c r="C67" s="217"/>
      <c r="D67" s="217"/>
      <c r="E67" s="217"/>
      <c r="F67" s="217"/>
      <c r="G67" s="55" t="s">
        <v>130</v>
      </c>
      <c r="H67" s="55" t="s">
        <v>131</v>
      </c>
      <c r="I67" s="55" t="s">
        <v>132</v>
      </c>
      <c r="J67" s="55" t="s">
        <v>133</v>
      </c>
      <c r="K67" s="55" t="s">
        <v>134</v>
      </c>
      <c r="L67" s="55" t="s">
        <v>135</v>
      </c>
    </row>
    <row r="68" spans="1:12" ht="41.25" customHeight="1" x14ac:dyDescent="0.35">
      <c r="A68" s="20">
        <v>58</v>
      </c>
      <c r="B68" s="217" t="s">
        <v>129</v>
      </c>
      <c r="C68" s="217"/>
      <c r="D68" s="217"/>
      <c r="E68" s="217"/>
      <c r="F68" s="217"/>
      <c r="G68" s="55" t="s">
        <v>130</v>
      </c>
      <c r="H68" s="55" t="s">
        <v>131</v>
      </c>
      <c r="I68" s="55" t="s">
        <v>132</v>
      </c>
      <c r="J68" s="55" t="s">
        <v>133</v>
      </c>
      <c r="K68" s="55" t="s">
        <v>134</v>
      </c>
      <c r="L68" s="55" t="s">
        <v>135</v>
      </c>
    </row>
    <row r="69" spans="1:12" ht="41.25" customHeight="1" x14ac:dyDescent="0.35">
      <c r="A69" s="22">
        <v>59</v>
      </c>
      <c r="B69" s="217" t="s">
        <v>129</v>
      </c>
      <c r="C69" s="217"/>
      <c r="D69" s="217"/>
      <c r="E69" s="217"/>
      <c r="F69" s="217"/>
      <c r="G69" s="55" t="s">
        <v>130</v>
      </c>
      <c r="H69" s="55" t="s">
        <v>131</v>
      </c>
      <c r="I69" s="55" t="s">
        <v>132</v>
      </c>
      <c r="J69" s="55" t="s">
        <v>133</v>
      </c>
      <c r="K69" s="55" t="s">
        <v>134</v>
      </c>
      <c r="L69" s="55" t="s">
        <v>135</v>
      </c>
    </row>
    <row r="70" spans="1:12" ht="41.25" customHeight="1" x14ac:dyDescent="0.35">
      <c r="A70" s="20">
        <v>60</v>
      </c>
      <c r="B70" s="217" t="s">
        <v>129</v>
      </c>
      <c r="C70" s="217"/>
      <c r="D70" s="217"/>
      <c r="E70" s="217"/>
      <c r="F70" s="217"/>
      <c r="G70" s="55" t="s">
        <v>130</v>
      </c>
      <c r="H70" s="55" t="s">
        <v>131</v>
      </c>
      <c r="I70" s="55" t="s">
        <v>132</v>
      </c>
      <c r="J70" s="55" t="s">
        <v>133</v>
      </c>
      <c r="K70" s="55" t="s">
        <v>134</v>
      </c>
      <c r="L70" s="55" t="s">
        <v>135</v>
      </c>
    </row>
    <row r="71" spans="1:12" ht="41.25" customHeight="1" x14ac:dyDescent="0.35">
      <c r="A71" s="20">
        <v>61</v>
      </c>
      <c r="B71" s="217" t="s">
        <v>129</v>
      </c>
      <c r="C71" s="217"/>
      <c r="D71" s="217"/>
      <c r="E71" s="217"/>
      <c r="F71" s="217"/>
      <c r="G71" s="55" t="s">
        <v>130</v>
      </c>
      <c r="H71" s="55" t="s">
        <v>131</v>
      </c>
      <c r="I71" s="55" t="s">
        <v>132</v>
      </c>
      <c r="J71" s="55" t="s">
        <v>133</v>
      </c>
      <c r="K71" s="55" t="s">
        <v>134</v>
      </c>
      <c r="L71" s="55" t="s">
        <v>135</v>
      </c>
    </row>
    <row r="72" spans="1:12" ht="41.25" customHeight="1" x14ac:dyDescent="0.35">
      <c r="A72" s="22">
        <v>62</v>
      </c>
      <c r="B72" s="217" t="s">
        <v>129</v>
      </c>
      <c r="C72" s="217"/>
      <c r="D72" s="217"/>
      <c r="E72" s="217"/>
      <c r="F72" s="217"/>
      <c r="G72" s="55" t="s">
        <v>130</v>
      </c>
      <c r="H72" s="55" t="s">
        <v>131</v>
      </c>
      <c r="I72" s="55" t="s">
        <v>132</v>
      </c>
      <c r="J72" s="55" t="s">
        <v>133</v>
      </c>
      <c r="K72" s="55" t="s">
        <v>134</v>
      </c>
      <c r="L72" s="55" t="s">
        <v>135</v>
      </c>
    </row>
    <row r="73" spans="1:12" ht="41.25" customHeight="1" x14ac:dyDescent="0.35">
      <c r="A73" s="20">
        <v>63</v>
      </c>
      <c r="B73" s="217" t="s">
        <v>129</v>
      </c>
      <c r="C73" s="217"/>
      <c r="D73" s="217"/>
      <c r="E73" s="217"/>
      <c r="F73" s="217"/>
      <c r="G73" s="55" t="s">
        <v>130</v>
      </c>
      <c r="H73" s="55" t="s">
        <v>131</v>
      </c>
      <c r="I73" s="55" t="s">
        <v>132</v>
      </c>
      <c r="J73" s="55" t="s">
        <v>133</v>
      </c>
      <c r="K73" s="55" t="s">
        <v>134</v>
      </c>
      <c r="L73" s="55" t="s">
        <v>135</v>
      </c>
    </row>
    <row r="74" spans="1:12" ht="41.25" customHeight="1" x14ac:dyDescent="0.35">
      <c r="A74" s="20">
        <v>64</v>
      </c>
      <c r="B74" s="217" t="s">
        <v>129</v>
      </c>
      <c r="C74" s="217"/>
      <c r="D74" s="217"/>
      <c r="E74" s="217"/>
      <c r="F74" s="217"/>
      <c r="G74" s="55" t="s">
        <v>130</v>
      </c>
      <c r="H74" s="55" t="s">
        <v>131</v>
      </c>
      <c r="I74" s="55" t="s">
        <v>132</v>
      </c>
      <c r="J74" s="55" t="s">
        <v>133</v>
      </c>
      <c r="K74" s="55" t="s">
        <v>134</v>
      </c>
      <c r="L74" s="55" t="s">
        <v>135</v>
      </c>
    </row>
    <row r="75" spans="1:12" ht="41.25" customHeight="1" x14ac:dyDescent="0.35">
      <c r="A75" s="20">
        <v>65</v>
      </c>
      <c r="B75" s="217" t="s">
        <v>129</v>
      </c>
      <c r="C75" s="217"/>
      <c r="D75" s="217"/>
      <c r="E75" s="217"/>
      <c r="F75" s="217"/>
      <c r="G75" s="55" t="s">
        <v>130</v>
      </c>
      <c r="H75" s="55" t="s">
        <v>131</v>
      </c>
      <c r="I75" s="55" t="s">
        <v>132</v>
      </c>
      <c r="J75" s="55" t="s">
        <v>133</v>
      </c>
      <c r="K75" s="55" t="s">
        <v>134</v>
      </c>
      <c r="L75" s="55" t="s">
        <v>135</v>
      </c>
    </row>
    <row r="76" spans="1:12" ht="41.25" customHeight="1" x14ac:dyDescent="0.35">
      <c r="A76" s="20">
        <v>66</v>
      </c>
      <c r="B76" s="217" t="s">
        <v>129</v>
      </c>
      <c r="C76" s="217"/>
      <c r="D76" s="217"/>
      <c r="E76" s="217"/>
      <c r="F76" s="217"/>
      <c r="G76" s="55" t="s">
        <v>130</v>
      </c>
      <c r="H76" s="55" t="s">
        <v>131</v>
      </c>
      <c r="I76" s="55" t="s">
        <v>132</v>
      </c>
      <c r="J76" s="55" t="s">
        <v>133</v>
      </c>
      <c r="K76" s="55" t="s">
        <v>134</v>
      </c>
      <c r="L76" s="55" t="s">
        <v>135</v>
      </c>
    </row>
    <row r="77" spans="1:12" ht="41.25" customHeight="1" x14ac:dyDescent="0.35">
      <c r="A77" s="22">
        <v>67</v>
      </c>
      <c r="B77" s="217" t="s">
        <v>129</v>
      </c>
      <c r="C77" s="217"/>
      <c r="D77" s="217"/>
      <c r="E77" s="217"/>
      <c r="F77" s="217"/>
      <c r="G77" s="55" t="s">
        <v>130</v>
      </c>
      <c r="H77" s="55" t="s">
        <v>131</v>
      </c>
      <c r="I77" s="55" t="s">
        <v>132</v>
      </c>
      <c r="J77" s="55" t="s">
        <v>133</v>
      </c>
      <c r="K77" s="55" t="s">
        <v>134</v>
      </c>
      <c r="L77" s="55" t="s">
        <v>135</v>
      </c>
    </row>
    <row r="78" spans="1:12" ht="41.25" customHeight="1" x14ac:dyDescent="0.35">
      <c r="A78" s="20">
        <v>68</v>
      </c>
      <c r="B78" s="217" t="s">
        <v>129</v>
      </c>
      <c r="C78" s="217"/>
      <c r="D78" s="217"/>
      <c r="E78" s="217"/>
      <c r="F78" s="217"/>
      <c r="G78" s="55" t="s">
        <v>130</v>
      </c>
      <c r="H78" s="55" t="s">
        <v>131</v>
      </c>
      <c r="I78" s="55" t="s">
        <v>132</v>
      </c>
      <c r="J78" s="55" t="s">
        <v>133</v>
      </c>
      <c r="K78" s="55" t="s">
        <v>134</v>
      </c>
      <c r="L78" s="55" t="s">
        <v>135</v>
      </c>
    </row>
    <row r="79" spans="1:12" ht="41.25" customHeight="1" x14ac:dyDescent="0.35">
      <c r="A79" s="20">
        <v>69</v>
      </c>
      <c r="B79" s="217" t="s">
        <v>129</v>
      </c>
      <c r="C79" s="217"/>
      <c r="D79" s="217"/>
      <c r="E79" s="217"/>
      <c r="F79" s="217"/>
      <c r="G79" s="55" t="s">
        <v>130</v>
      </c>
      <c r="H79" s="55" t="s">
        <v>131</v>
      </c>
      <c r="I79" s="55" t="s">
        <v>132</v>
      </c>
      <c r="J79" s="55" t="s">
        <v>133</v>
      </c>
      <c r="K79" s="55" t="s">
        <v>134</v>
      </c>
      <c r="L79" s="55" t="s">
        <v>135</v>
      </c>
    </row>
    <row r="80" spans="1:12" ht="41.25" customHeight="1" x14ac:dyDescent="0.35">
      <c r="A80" s="20">
        <v>70</v>
      </c>
      <c r="B80" s="217" t="s">
        <v>129</v>
      </c>
      <c r="C80" s="217"/>
      <c r="D80" s="217"/>
      <c r="E80" s="217"/>
      <c r="F80" s="217"/>
      <c r="G80" s="55" t="s">
        <v>130</v>
      </c>
      <c r="H80" s="55" t="s">
        <v>131</v>
      </c>
      <c r="I80" s="55" t="s">
        <v>132</v>
      </c>
      <c r="J80" s="55" t="s">
        <v>133</v>
      </c>
      <c r="K80" s="55" t="s">
        <v>134</v>
      </c>
      <c r="L80" s="55" t="s">
        <v>135</v>
      </c>
    </row>
    <row r="81" spans="1:12" ht="41.25" customHeight="1" x14ac:dyDescent="0.35">
      <c r="A81" s="20">
        <v>71</v>
      </c>
      <c r="B81" s="217" t="s">
        <v>129</v>
      </c>
      <c r="C81" s="217"/>
      <c r="D81" s="217"/>
      <c r="E81" s="217"/>
      <c r="F81" s="217"/>
      <c r="G81" s="55" t="s">
        <v>130</v>
      </c>
      <c r="H81" s="55" t="s">
        <v>131</v>
      </c>
      <c r="I81" s="55" t="s">
        <v>132</v>
      </c>
      <c r="J81" s="55" t="s">
        <v>133</v>
      </c>
      <c r="K81" s="55" t="s">
        <v>134</v>
      </c>
      <c r="L81" s="55" t="s">
        <v>135</v>
      </c>
    </row>
    <row r="82" spans="1:12" ht="41.25" customHeight="1" x14ac:dyDescent="0.35">
      <c r="A82" s="22">
        <v>72</v>
      </c>
      <c r="B82" s="217" t="s">
        <v>129</v>
      </c>
      <c r="C82" s="217"/>
      <c r="D82" s="217"/>
      <c r="E82" s="217"/>
      <c r="F82" s="217"/>
      <c r="G82" s="55" t="s">
        <v>130</v>
      </c>
      <c r="H82" s="55" t="s">
        <v>131</v>
      </c>
      <c r="I82" s="55" t="s">
        <v>132</v>
      </c>
      <c r="J82" s="55" t="s">
        <v>133</v>
      </c>
      <c r="K82" s="55" t="s">
        <v>134</v>
      </c>
      <c r="L82" s="55" t="s">
        <v>135</v>
      </c>
    </row>
    <row r="83" spans="1:12" ht="41.25" customHeight="1" x14ac:dyDescent="0.35">
      <c r="A83" s="20">
        <v>73</v>
      </c>
      <c r="B83" s="217" t="s">
        <v>129</v>
      </c>
      <c r="C83" s="217"/>
      <c r="D83" s="217"/>
      <c r="E83" s="217"/>
      <c r="F83" s="217"/>
      <c r="G83" s="55" t="s">
        <v>130</v>
      </c>
      <c r="H83" s="55" t="s">
        <v>131</v>
      </c>
      <c r="I83" s="55" t="s">
        <v>132</v>
      </c>
      <c r="J83" s="55" t="s">
        <v>133</v>
      </c>
      <c r="K83" s="55" t="s">
        <v>134</v>
      </c>
      <c r="L83" s="55" t="s">
        <v>135</v>
      </c>
    </row>
    <row r="84" spans="1:12" ht="41.25" customHeight="1" x14ac:dyDescent="0.35">
      <c r="A84" s="20">
        <v>74</v>
      </c>
      <c r="B84" s="217" t="s">
        <v>129</v>
      </c>
      <c r="C84" s="217"/>
      <c r="D84" s="217"/>
      <c r="E84" s="217"/>
      <c r="F84" s="217"/>
      <c r="G84" s="55" t="s">
        <v>130</v>
      </c>
      <c r="H84" s="55" t="s">
        <v>131</v>
      </c>
      <c r="I84" s="55" t="s">
        <v>132</v>
      </c>
      <c r="J84" s="55" t="s">
        <v>133</v>
      </c>
      <c r="K84" s="55" t="s">
        <v>134</v>
      </c>
      <c r="L84" s="55" t="s">
        <v>135</v>
      </c>
    </row>
    <row r="85" spans="1:12" ht="41.25" customHeight="1" x14ac:dyDescent="0.35">
      <c r="A85" s="22">
        <v>75</v>
      </c>
      <c r="B85" s="217" t="s">
        <v>129</v>
      </c>
      <c r="C85" s="217"/>
      <c r="D85" s="217"/>
      <c r="E85" s="217"/>
      <c r="F85" s="217"/>
      <c r="G85" s="55" t="s">
        <v>130</v>
      </c>
      <c r="H85" s="55" t="s">
        <v>131</v>
      </c>
      <c r="I85" s="55" t="s">
        <v>132</v>
      </c>
      <c r="J85" s="55" t="s">
        <v>133</v>
      </c>
      <c r="K85" s="55" t="s">
        <v>134</v>
      </c>
      <c r="L85" s="55" t="s">
        <v>135</v>
      </c>
    </row>
    <row r="86" spans="1:12" ht="41.25" customHeight="1" x14ac:dyDescent="0.35">
      <c r="A86" s="20">
        <v>76</v>
      </c>
      <c r="B86" s="217" t="s">
        <v>129</v>
      </c>
      <c r="C86" s="217"/>
      <c r="D86" s="217"/>
      <c r="E86" s="217"/>
      <c r="F86" s="217"/>
      <c r="G86" s="55" t="s">
        <v>130</v>
      </c>
      <c r="H86" s="55" t="s">
        <v>131</v>
      </c>
      <c r="I86" s="55" t="s">
        <v>132</v>
      </c>
      <c r="J86" s="55" t="s">
        <v>133</v>
      </c>
      <c r="K86" s="55" t="s">
        <v>134</v>
      </c>
      <c r="L86" s="55" t="s">
        <v>135</v>
      </c>
    </row>
    <row r="87" spans="1:12" ht="41.25" customHeight="1" x14ac:dyDescent="0.35">
      <c r="A87" s="20">
        <v>77</v>
      </c>
      <c r="B87" s="217" t="s">
        <v>129</v>
      </c>
      <c r="C87" s="217"/>
      <c r="D87" s="217"/>
      <c r="E87" s="217"/>
      <c r="F87" s="217"/>
      <c r="G87" s="55" t="s">
        <v>130</v>
      </c>
      <c r="H87" s="55" t="s">
        <v>131</v>
      </c>
      <c r="I87" s="55" t="s">
        <v>132</v>
      </c>
      <c r="J87" s="55" t="s">
        <v>133</v>
      </c>
      <c r="K87" s="55" t="s">
        <v>134</v>
      </c>
      <c r="L87" s="55" t="s">
        <v>135</v>
      </c>
    </row>
    <row r="88" spans="1:12" ht="41.25" customHeight="1" x14ac:dyDescent="0.35">
      <c r="A88" s="22">
        <v>78</v>
      </c>
      <c r="B88" s="217" t="s">
        <v>129</v>
      </c>
      <c r="C88" s="217"/>
      <c r="D88" s="217"/>
      <c r="E88" s="217"/>
      <c r="F88" s="217"/>
      <c r="G88" s="55" t="s">
        <v>130</v>
      </c>
      <c r="H88" s="55" t="s">
        <v>131</v>
      </c>
      <c r="I88" s="55" t="s">
        <v>132</v>
      </c>
      <c r="J88" s="55" t="s">
        <v>133</v>
      </c>
      <c r="K88" s="55" t="s">
        <v>134</v>
      </c>
      <c r="L88" s="55" t="s">
        <v>135</v>
      </c>
    </row>
    <row r="89" spans="1:12" ht="41.25" customHeight="1" x14ac:dyDescent="0.35">
      <c r="A89" s="20">
        <v>79</v>
      </c>
      <c r="B89" s="217" t="s">
        <v>129</v>
      </c>
      <c r="C89" s="217"/>
      <c r="D89" s="217"/>
      <c r="E89" s="217"/>
      <c r="F89" s="217"/>
      <c r="G89" s="55" t="s">
        <v>130</v>
      </c>
      <c r="H89" s="55" t="s">
        <v>131</v>
      </c>
      <c r="I89" s="55" t="s">
        <v>132</v>
      </c>
      <c r="J89" s="55" t="s">
        <v>133</v>
      </c>
      <c r="K89" s="55" t="s">
        <v>134</v>
      </c>
      <c r="L89" s="55" t="s">
        <v>135</v>
      </c>
    </row>
    <row r="90" spans="1:12" ht="41.25" customHeight="1" x14ac:dyDescent="0.35">
      <c r="A90" s="20">
        <v>80</v>
      </c>
      <c r="B90" s="217" t="s">
        <v>129</v>
      </c>
      <c r="C90" s="217"/>
      <c r="D90" s="217"/>
      <c r="E90" s="217"/>
      <c r="F90" s="217"/>
      <c r="G90" s="55" t="s">
        <v>130</v>
      </c>
      <c r="H90" s="55" t="s">
        <v>131</v>
      </c>
      <c r="I90" s="55" t="s">
        <v>132</v>
      </c>
      <c r="J90" s="55" t="s">
        <v>133</v>
      </c>
      <c r="K90" s="55" t="s">
        <v>134</v>
      </c>
      <c r="L90" s="55" t="s">
        <v>135</v>
      </c>
    </row>
    <row r="91" spans="1:12" ht="41.25" customHeight="1" x14ac:dyDescent="0.35">
      <c r="A91" s="20">
        <v>81</v>
      </c>
      <c r="B91" s="217" t="s">
        <v>129</v>
      </c>
      <c r="C91" s="217"/>
      <c r="D91" s="217"/>
      <c r="E91" s="217"/>
      <c r="F91" s="217"/>
      <c r="G91" s="55" t="s">
        <v>130</v>
      </c>
      <c r="H91" s="55" t="s">
        <v>131</v>
      </c>
      <c r="I91" s="55" t="s">
        <v>132</v>
      </c>
      <c r="J91" s="55" t="s">
        <v>133</v>
      </c>
      <c r="K91" s="55" t="s">
        <v>134</v>
      </c>
      <c r="L91" s="55" t="s">
        <v>135</v>
      </c>
    </row>
    <row r="92" spans="1:12" ht="41.25" customHeight="1" x14ac:dyDescent="0.35">
      <c r="A92" s="20">
        <v>82</v>
      </c>
      <c r="B92" s="217" t="s">
        <v>129</v>
      </c>
      <c r="C92" s="217"/>
      <c r="D92" s="217"/>
      <c r="E92" s="217"/>
      <c r="F92" s="217"/>
      <c r="G92" s="55" t="s">
        <v>130</v>
      </c>
      <c r="H92" s="55" t="s">
        <v>131</v>
      </c>
      <c r="I92" s="55" t="s">
        <v>132</v>
      </c>
      <c r="J92" s="55" t="s">
        <v>133</v>
      </c>
      <c r="K92" s="55" t="s">
        <v>134</v>
      </c>
      <c r="L92" s="55" t="s">
        <v>135</v>
      </c>
    </row>
    <row r="93" spans="1:12" ht="41.25" customHeight="1" x14ac:dyDescent="0.35">
      <c r="A93" s="20">
        <v>83</v>
      </c>
      <c r="B93" s="217" t="s">
        <v>129</v>
      </c>
      <c r="C93" s="217"/>
      <c r="D93" s="217"/>
      <c r="E93" s="217"/>
      <c r="F93" s="217"/>
      <c r="G93" s="55" t="s">
        <v>130</v>
      </c>
      <c r="H93" s="55" t="s">
        <v>131</v>
      </c>
      <c r="I93" s="55" t="s">
        <v>132</v>
      </c>
      <c r="J93" s="55" t="s">
        <v>133</v>
      </c>
      <c r="K93" s="55" t="s">
        <v>134</v>
      </c>
      <c r="L93" s="55" t="s">
        <v>135</v>
      </c>
    </row>
    <row r="94" spans="1:12" ht="41.25" customHeight="1" x14ac:dyDescent="0.35">
      <c r="A94" s="20">
        <v>84</v>
      </c>
      <c r="B94" s="217" t="s">
        <v>129</v>
      </c>
      <c r="C94" s="217"/>
      <c r="D94" s="217"/>
      <c r="E94" s="217"/>
      <c r="F94" s="217"/>
      <c r="G94" s="55" t="s">
        <v>130</v>
      </c>
      <c r="H94" s="55" t="s">
        <v>131</v>
      </c>
      <c r="I94" s="55" t="s">
        <v>132</v>
      </c>
      <c r="J94" s="55" t="s">
        <v>133</v>
      </c>
      <c r="K94" s="55" t="s">
        <v>134</v>
      </c>
      <c r="L94" s="55" t="s">
        <v>135</v>
      </c>
    </row>
    <row r="95" spans="1:12" ht="41.25" customHeight="1" x14ac:dyDescent="0.35">
      <c r="A95" s="22">
        <v>85</v>
      </c>
      <c r="B95" s="217" t="s">
        <v>129</v>
      </c>
      <c r="C95" s="217"/>
      <c r="D95" s="217"/>
      <c r="E95" s="217"/>
      <c r="F95" s="217"/>
      <c r="G95" s="55" t="s">
        <v>130</v>
      </c>
      <c r="H95" s="55" t="s">
        <v>131</v>
      </c>
      <c r="I95" s="55" t="s">
        <v>132</v>
      </c>
      <c r="J95" s="55" t="s">
        <v>133</v>
      </c>
      <c r="K95" s="55" t="s">
        <v>134</v>
      </c>
      <c r="L95" s="55" t="s">
        <v>135</v>
      </c>
    </row>
    <row r="96" spans="1:12" ht="41.25" customHeight="1" x14ac:dyDescent="0.35">
      <c r="A96" s="20">
        <v>86</v>
      </c>
      <c r="B96" s="217" t="s">
        <v>129</v>
      </c>
      <c r="C96" s="217"/>
      <c r="D96" s="217"/>
      <c r="E96" s="217"/>
      <c r="F96" s="217"/>
      <c r="G96" s="55" t="s">
        <v>130</v>
      </c>
      <c r="H96" s="55" t="s">
        <v>131</v>
      </c>
      <c r="I96" s="55" t="s">
        <v>132</v>
      </c>
      <c r="J96" s="55" t="s">
        <v>133</v>
      </c>
      <c r="K96" s="55" t="s">
        <v>134</v>
      </c>
      <c r="L96" s="55" t="s">
        <v>135</v>
      </c>
    </row>
    <row r="97" spans="1:12" ht="41.25" customHeight="1" x14ac:dyDescent="0.35">
      <c r="A97" s="20">
        <v>87</v>
      </c>
      <c r="B97" s="217" t="s">
        <v>129</v>
      </c>
      <c r="C97" s="217"/>
      <c r="D97" s="217"/>
      <c r="E97" s="217"/>
      <c r="F97" s="217"/>
      <c r="G97" s="55" t="s">
        <v>130</v>
      </c>
      <c r="H97" s="55" t="s">
        <v>131</v>
      </c>
      <c r="I97" s="55" t="s">
        <v>132</v>
      </c>
      <c r="J97" s="55" t="s">
        <v>133</v>
      </c>
      <c r="K97" s="55" t="s">
        <v>134</v>
      </c>
      <c r="L97" s="55" t="s">
        <v>135</v>
      </c>
    </row>
    <row r="98" spans="1:12" ht="41.25" customHeight="1" x14ac:dyDescent="0.35">
      <c r="A98" s="20">
        <v>88</v>
      </c>
      <c r="B98" s="217" t="s">
        <v>129</v>
      </c>
      <c r="C98" s="217"/>
      <c r="D98" s="217"/>
      <c r="E98" s="217"/>
      <c r="F98" s="217"/>
      <c r="G98" s="55" t="s">
        <v>130</v>
      </c>
      <c r="H98" s="55" t="s">
        <v>131</v>
      </c>
      <c r="I98" s="55" t="s">
        <v>132</v>
      </c>
      <c r="J98" s="55" t="s">
        <v>133</v>
      </c>
      <c r="K98" s="55" t="s">
        <v>134</v>
      </c>
      <c r="L98" s="55" t="s">
        <v>135</v>
      </c>
    </row>
    <row r="99" spans="1:12" ht="41.25" customHeight="1" x14ac:dyDescent="0.35">
      <c r="A99" s="20">
        <v>89</v>
      </c>
      <c r="B99" s="217" t="s">
        <v>129</v>
      </c>
      <c r="C99" s="217"/>
      <c r="D99" s="217"/>
      <c r="E99" s="217"/>
      <c r="F99" s="217"/>
      <c r="G99" s="55" t="s">
        <v>130</v>
      </c>
      <c r="H99" s="55" t="s">
        <v>131</v>
      </c>
      <c r="I99" s="55" t="s">
        <v>132</v>
      </c>
      <c r="J99" s="55" t="s">
        <v>133</v>
      </c>
      <c r="K99" s="55" t="s">
        <v>134</v>
      </c>
      <c r="L99" s="55" t="s">
        <v>135</v>
      </c>
    </row>
    <row r="100" spans="1:12" ht="41.25" customHeight="1" x14ac:dyDescent="0.35">
      <c r="A100" s="22">
        <v>90</v>
      </c>
      <c r="B100" s="217" t="s">
        <v>129</v>
      </c>
      <c r="C100" s="217"/>
      <c r="D100" s="217"/>
      <c r="E100" s="217"/>
      <c r="F100" s="217"/>
      <c r="G100" s="55" t="s">
        <v>130</v>
      </c>
      <c r="H100" s="55" t="s">
        <v>131</v>
      </c>
      <c r="I100" s="55" t="s">
        <v>132</v>
      </c>
      <c r="J100" s="55" t="s">
        <v>133</v>
      </c>
      <c r="K100" s="55" t="s">
        <v>134</v>
      </c>
      <c r="L100" s="55" t="s">
        <v>135</v>
      </c>
    </row>
    <row r="101" spans="1:12" ht="41.25" customHeight="1" x14ac:dyDescent="0.35">
      <c r="A101" s="20">
        <v>91</v>
      </c>
      <c r="B101" s="217" t="s">
        <v>129</v>
      </c>
      <c r="C101" s="217"/>
      <c r="D101" s="217"/>
      <c r="E101" s="217"/>
      <c r="F101" s="217"/>
      <c r="G101" s="55" t="s">
        <v>130</v>
      </c>
      <c r="H101" s="55" t="s">
        <v>131</v>
      </c>
      <c r="I101" s="55" t="s">
        <v>132</v>
      </c>
      <c r="J101" s="55" t="s">
        <v>133</v>
      </c>
      <c r="K101" s="55" t="s">
        <v>134</v>
      </c>
      <c r="L101" s="55" t="s">
        <v>135</v>
      </c>
    </row>
    <row r="102" spans="1:12" ht="41.25" customHeight="1" x14ac:dyDescent="0.35">
      <c r="A102" s="20">
        <v>92</v>
      </c>
      <c r="B102" s="217" t="s">
        <v>129</v>
      </c>
      <c r="C102" s="217"/>
      <c r="D102" s="217"/>
      <c r="E102" s="217"/>
      <c r="F102" s="217"/>
      <c r="G102" s="55" t="s">
        <v>130</v>
      </c>
      <c r="H102" s="55" t="s">
        <v>131</v>
      </c>
      <c r="I102" s="55" t="s">
        <v>132</v>
      </c>
      <c r="J102" s="55" t="s">
        <v>133</v>
      </c>
      <c r="K102" s="55" t="s">
        <v>134</v>
      </c>
      <c r="L102" s="55" t="s">
        <v>135</v>
      </c>
    </row>
    <row r="103" spans="1:12" ht="41.25" customHeight="1" x14ac:dyDescent="0.35">
      <c r="A103" s="22">
        <v>93</v>
      </c>
      <c r="B103" s="217" t="s">
        <v>129</v>
      </c>
      <c r="C103" s="217"/>
      <c r="D103" s="217"/>
      <c r="E103" s="217"/>
      <c r="F103" s="217"/>
      <c r="G103" s="55" t="s">
        <v>130</v>
      </c>
      <c r="H103" s="55" t="s">
        <v>131</v>
      </c>
      <c r="I103" s="55" t="s">
        <v>132</v>
      </c>
      <c r="J103" s="55" t="s">
        <v>133</v>
      </c>
      <c r="K103" s="55" t="s">
        <v>134</v>
      </c>
      <c r="L103" s="55" t="s">
        <v>135</v>
      </c>
    </row>
    <row r="104" spans="1:12" ht="41.25" customHeight="1" x14ac:dyDescent="0.35">
      <c r="A104" s="20">
        <v>94</v>
      </c>
      <c r="B104" s="217" t="s">
        <v>129</v>
      </c>
      <c r="C104" s="217"/>
      <c r="D104" s="217"/>
      <c r="E104" s="217"/>
      <c r="F104" s="217"/>
      <c r="G104" s="55" t="s">
        <v>130</v>
      </c>
      <c r="H104" s="55" t="s">
        <v>131</v>
      </c>
      <c r="I104" s="55" t="s">
        <v>132</v>
      </c>
      <c r="J104" s="55" t="s">
        <v>133</v>
      </c>
      <c r="K104" s="55" t="s">
        <v>134</v>
      </c>
      <c r="L104" s="55" t="s">
        <v>135</v>
      </c>
    </row>
    <row r="105" spans="1:12" ht="41.25" customHeight="1" x14ac:dyDescent="0.35">
      <c r="A105" s="20">
        <v>95</v>
      </c>
      <c r="B105" s="217" t="s">
        <v>129</v>
      </c>
      <c r="C105" s="217"/>
      <c r="D105" s="217"/>
      <c r="E105" s="217"/>
      <c r="F105" s="217"/>
      <c r="G105" s="55" t="s">
        <v>130</v>
      </c>
      <c r="H105" s="55" t="s">
        <v>131</v>
      </c>
      <c r="I105" s="55" t="s">
        <v>132</v>
      </c>
      <c r="J105" s="55" t="s">
        <v>133</v>
      </c>
      <c r="K105" s="55" t="s">
        <v>134</v>
      </c>
      <c r="L105" s="55" t="s">
        <v>135</v>
      </c>
    </row>
    <row r="106" spans="1:12" ht="41.25" customHeight="1" x14ac:dyDescent="0.35">
      <c r="A106" s="20">
        <v>96</v>
      </c>
      <c r="B106" s="217" t="s">
        <v>129</v>
      </c>
      <c r="C106" s="217"/>
      <c r="D106" s="217"/>
      <c r="E106" s="217"/>
      <c r="F106" s="217"/>
      <c r="G106" s="55" t="s">
        <v>130</v>
      </c>
      <c r="H106" s="55" t="s">
        <v>131</v>
      </c>
      <c r="I106" s="55" t="s">
        <v>132</v>
      </c>
      <c r="J106" s="55" t="s">
        <v>133</v>
      </c>
      <c r="K106" s="55" t="s">
        <v>134</v>
      </c>
      <c r="L106" s="55" t="s">
        <v>135</v>
      </c>
    </row>
    <row r="107" spans="1:12" ht="41.25" customHeight="1" x14ac:dyDescent="0.35">
      <c r="A107" s="20">
        <v>97</v>
      </c>
      <c r="B107" s="217" t="s">
        <v>129</v>
      </c>
      <c r="C107" s="217"/>
      <c r="D107" s="217"/>
      <c r="E107" s="217"/>
      <c r="F107" s="217"/>
      <c r="G107" s="55" t="s">
        <v>130</v>
      </c>
      <c r="H107" s="55" t="s">
        <v>131</v>
      </c>
      <c r="I107" s="55" t="s">
        <v>132</v>
      </c>
      <c r="J107" s="55" t="s">
        <v>133</v>
      </c>
      <c r="K107" s="55" t="s">
        <v>134</v>
      </c>
      <c r="L107" s="55" t="s">
        <v>135</v>
      </c>
    </row>
    <row r="108" spans="1:12" ht="41.25" customHeight="1" x14ac:dyDescent="0.35">
      <c r="A108" s="22">
        <v>98</v>
      </c>
      <c r="B108" s="217" t="s">
        <v>129</v>
      </c>
      <c r="C108" s="217"/>
      <c r="D108" s="217"/>
      <c r="E108" s="217"/>
      <c r="F108" s="217"/>
      <c r="G108" s="55" t="s">
        <v>130</v>
      </c>
      <c r="H108" s="55" t="s">
        <v>131</v>
      </c>
      <c r="I108" s="55" t="s">
        <v>132</v>
      </c>
      <c r="J108" s="55" t="s">
        <v>133</v>
      </c>
      <c r="K108" s="55" t="s">
        <v>134</v>
      </c>
      <c r="L108" s="55" t="s">
        <v>135</v>
      </c>
    </row>
    <row r="109" spans="1:12" ht="41.25" customHeight="1" x14ac:dyDescent="0.35">
      <c r="A109" s="20">
        <v>99</v>
      </c>
      <c r="B109" s="217" t="s">
        <v>129</v>
      </c>
      <c r="C109" s="217"/>
      <c r="D109" s="217"/>
      <c r="E109" s="217"/>
      <c r="F109" s="217"/>
      <c r="G109" s="55" t="s">
        <v>130</v>
      </c>
      <c r="H109" s="55" t="s">
        <v>131</v>
      </c>
      <c r="I109" s="55" t="s">
        <v>132</v>
      </c>
      <c r="J109" s="55" t="s">
        <v>133</v>
      </c>
      <c r="K109" s="55" t="s">
        <v>134</v>
      </c>
      <c r="L109" s="55" t="s">
        <v>135</v>
      </c>
    </row>
    <row r="110" spans="1:12" ht="41.25" customHeight="1" x14ac:dyDescent="0.35">
      <c r="A110" s="20">
        <v>100</v>
      </c>
      <c r="B110" s="217" t="s">
        <v>129</v>
      </c>
      <c r="C110" s="217"/>
      <c r="D110" s="217"/>
      <c r="E110" s="217"/>
      <c r="F110" s="217"/>
      <c r="G110" s="55" t="s">
        <v>130</v>
      </c>
      <c r="H110" s="55" t="s">
        <v>131</v>
      </c>
      <c r="I110" s="55" t="s">
        <v>132</v>
      </c>
      <c r="J110" s="55" t="s">
        <v>133</v>
      </c>
      <c r="K110" s="55" t="s">
        <v>134</v>
      </c>
      <c r="L110" s="55" t="s">
        <v>135</v>
      </c>
    </row>
    <row r="111" spans="1:12" ht="41.25" customHeight="1" x14ac:dyDescent="0.35">
      <c r="A111" s="20">
        <v>101</v>
      </c>
      <c r="B111" s="217" t="s">
        <v>129</v>
      </c>
      <c r="C111" s="217"/>
      <c r="D111" s="217"/>
      <c r="E111" s="217"/>
      <c r="F111" s="217"/>
      <c r="G111" s="55" t="s">
        <v>130</v>
      </c>
      <c r="H111" s="55" t="s">
        <v>131</v>
      </c>
      <c r="I111" s="55" t="s">
        <v>132</v>
      </c>
      <c r="J111" s="55" t="s">
        <v>133</v>
      </c>
      <c r="K111" s="55" t="s">
        <v>134</v>
      </c>
      <c r="L111" s="55" t="s">
        <v>135</v>
      </c>
    </row>
    <row r="112" spans="1:12" ht="41.25" customHeight="1" x14ac:dyDescent="0.35">
      <c r="A112" s="20">
        <v>102</v>
      </c>
      <c r="B112" s="217" t="s">
        <v>129</v>
      </c>
      <c r="C112" s="217"/>
      <c r="D112" s="217"/>
      <c r="E112" s="217"/>
      <c r="F112" s="217"/>
      <c r="G112" s="55" t="s">
        <v>130</v>
      </c>
      <c r="H112" s="55" t="s">
        <v>131</v>
      </c>
      <c r="I112" s="55" t="s">
        <v>132</v>
      </c>
      <c r="J112" s="55" t="s">
        <v>133</v>
      </c>
      <c r="K112" s="55" t="s">
        <v>134</v>
      </c>
      <c r="L112" s="55" t="s">
        <v>135</v>
      </c>
    </row>
    <row r="113" spans="1:12" ht="41.25" customHeight="1" x14ac:dyDescent="0.35">
      <c r="A113" s="22">
        <v>103</v>
      </c>
      <c r="B113" s="217" t="s">
        <v>129</v>
      </c>
      <c r="C113" s="217"/>
      <c r="D113" s="217"/>
      <c r="E113" s="217"/>
      <c r="F113" s="217"/>
      <c r="G113" s="55" t="s">
        <v>130</v>
      </c>
      <c r="H113" s="55" t="s">
        <v>131</v>
      </c>
      <c r="I113" s="55" t="s">
        <v>132</v>
      </c>
      <c r="J113" s="55" t="s">
        <v>133</v>
      </c>
      <c r="K113" s="55" t="s">
        <v>134</v>
      </c>
      <c r="L113" s="55" t="s">
        <v>135</v>
      </c>
    </row>
    <row r="114" spans="1:12" ht="41.25" customHeight="1" x14ac:dyDescent="0.35">
      <c r="A114" s="20">
        <v>104</v>
      </c>
      <c r="B114" s="217" t="s">
        <v>129</v>
      </c>
      <c r="C114" s="217"/>
      <c r="D114" s="217"/>
      <c r="E114" s="217"/>
      <c r="F114" s="217"/>
      <c r="G114" s="55" t="s">
        <v>130</v>
      </c>
      <c r="H114" s="55" t="s">
        <v>131</v>
      </c>
      <c r="I114" s="55" t="s">
        <v>132</v>
      </c>
      <c r="J114" s="55" t="s">
        <v>133</v>
      </c>
      <c r="K114" s="55" t="s">
        <v>134</v>
      </c>
      <c r="L114" s="55" t="s">
        <v>135</v>
      </c>
    </row>
    <row r="115" spans="1:12" ht="41.25" customHeight="1" x14ac:dyDescent="0.35">
      <c r="A115" s="20">
        <v>105</v>
      </c>
      <c r="B115" s="217" t="s">
        <v>129</v>
      </c>
      <c r="C115" s="217"/>
      <c r="D115" s="217"/>
      <c r="E115" s="217"/>
      <c r="F115" s="217"/>
      <c r="G115" s="55" t="s">
        <v>130</v>
      </c>
      <c r="H115" s="55" t="s">
        <v>131</v>
      </c>
      <c r="I115" s="55" t="s">
        <v>132</v>
      </c>
      <c r="J115" s="55" t="s">
        <v>133</v>
      </c>
      <c r="K115" s="55" t="s">
        <v>134</v>
      </c>
      <c r="L115" s="55" t="s">
        <v>135</v>
      </c>
    </row>
    <row r="116" spans="1:12" ht="41.25" customHeight="1" x14ac:dyDescent="0.35">
      <c r="A116" s="22">
        <v>106</v>
      </c>
      <c r="B116" s="217" t="s">
        <v>129</v>
      </c>
      <c r="C116" s="217"/>
      <c r="D116" s="217"/>
      <c r="E116" s="217"/>
      <c r="F116" s="217"/>
      <c r="G116" s="55" t="s">
        <v>130</v>
      </c>
      <c r="H116" s="55" t="s">
        <v>131</v>
      </c>
      <c r="I116" s="55" t="s">
        <v>132</v>
      </c>
      <c r="J116" s="55" t="s">
        <v>133</v>
      </c>
      <c r="K116" s="55" t="s">
        <v>134</v>
      </c>
      <c r="L116" s="55" t="s">
        <v>135</v>
      </c>
    </row>
    <row r="117" spans="1:12" ht="41.25" customHeight="1" x14ac:dyDescent="0.35">
      <c r="A117" s="20">
        <v>107</v>
      </c>
      <c r="B117" s="217" t="s">
        <v>129</v>
      </c>
      <c r="C117" s="217"/>
      <c r="D117" s="217"/>
      <c r="E117" s="217"/>
      <c r="F117" s="217"/>
      <c r="G117" s="55" t="s">
        <v>130</v>
      </c>
      <c r="H117" s="55" t="s">
        <v>131</v>
      </c>
      <c r="I117" s="55" t="s">
        <v>132</v>
      </c>
      <c r="J117" s="55" t="s">
        <v>133</v>
      </c>
      <c r="K117" s="55" t="s">
        <v>134</v>
      </c>
      <c r="L117" s="55" t="s">
        <v>135</v>
      </c>
    </row>
    <row r="118" spans="1:12" ht="41.25" customHeight="1" x14ac:dyDescent="0.35">
      <c r="A118" s="20">
        <v>108</v>
      </c>
      <c r="B118" s="217" t="s">
        <v>129</v>
      </c>
      <c r="C118" s="217"/>
      <c r="D118" s="217"/>
      <c r="E118" s="217"/>
      <c r="F118" s="217"/>
      <c r="G118" s="55" t="s">
        <v>130</v>
      </c>
      <c r="H118" s="55" t="s">
        <v>131</v>
      </c>
      <c r="I118" s="55" t="s">
        <v>132</v>
      </c>
      <c r="J118" s="55" t="s">
        <v>133</v>
      </c>
      <c r="K118" s="55" t="s">
        <v>134</v>
      </c>
      <c r="L118" s="55" t="s">
        <v>135</v>
      </c>
    </row>
    <row r="119" spans="1:12" ht="41.25" customHeight="1" x14ac:dyDescent="0.35">
      <c r="A119" s="22">
        <v>109</v>
      </c>
      <c r="B119" s="217" t="s">
        <v>129</v>
      </c>
      <c r="C119" s="217"/>
      <c r="D119" s="217"/>
      <c r="E119" s="217"/>
      <c r="F119" s="217"/>
      <c r="G119" s="55" t="s">
        <v>130</v>
      </c>
      <c r="H119" s="55" t="s">
        <v>131</v>
      </c>
      <c r="I119" s="55" t="s">
        <v>132</v>
      </c>
      <c r="J119" s="55" t="s">
        <v>133</v>
      </c>
      <c r="K119" s="55" t="s">
        <v>134</v>
      </c>
      <c r="L119" s="55" t="s">
        <v>135</v>
      </c>
    </row>
    <row r="120" spans="1:12" ht="41.25" customHeight="1" x14ac:dyDescent="0.35">
      <c r="A120" s="20">
        <v>110</v>
      </c>
      <c r="B120" s="217" t="s">
        <v>129</v>
      </c>
      <c r="C120" s="217"/>
      <c r="D120" s="217"/>
      <c r="E120" s="217"/>
      <c r="F120" s="217"/>
      <c r="G120" s="55" t="s">
        <v>130</v>
      </c>
      <c r="H120" s="55" t="s">
        <v>131</v>
      </c>
      <c r="I120" s="55" t="s">
        <v>132</v>
      </c>
      <c r="J120" s="55" t="s">
        <v>133</v>
      </c>
      <c r="K120" s="55" t="s">
        <v>134</v>
      </c>
      <c r="L120" s="55" t="s">
        <v>135</v>
      </c>
    </row>
    <row r="121" spans="1:12" ht="41.25" customHeight="1" x14ac:dyDescent="0.35">
      <c r="A121" s="20">
        <v>111</v>
      </c>
      <c r="B121" s="217" t="s">
        <v>129</v>
      </c>
      <c r="C121" s="217"/>
      <c r="D121" s="217"/>
      <c r="E121" s="217"/>
      <c r="F121" s="217"/>
      <c r="G121" s="55" t="s">
        <v>130</v>
      </c>
      <c r="H121" s="55" t="s">
        <v>131</v>
      </c>
      <c r="I121" s="55" t="s">
        <v>132</v>
      </c>
      <c r="J121" s="55" t="s">
        <v>133</v>
      </c>
      <c r="K121" s="55" t="s">
        <v>134</v>
      </c>
      <c r="L121" s="55" t="s">
        <v>135</v>
      </c>
    </row>
    <row r="122" spans="1:12" ht="41.25" customHeight="1" x14ac:dyDescent="0.35">
      <c r="A122" s="20">
        <v>112</v>
      </c>
      <c r="B122" s="217" t="s">
        <v>129</v>
      </c>
      <c r="C122" s="217"/>
      <c r="D122" s="217"/>
      <c r="E122" s="217"/>
      <c r="F122" s="217"/>
      <c r="G122" s="55" t="s">
        <v>130</v>
      </c>
      <c r="H122" s="55" t="s">
        <v>131</v>
      </c>
      <c r="I122" s="55" t="s">
        <v>132</v>
      </c>
      <c r="J122" s="55" t="s">
        <v>133</v>
      </c>
      <c r="K122" s="55" t="s">
        <v>134</v>
      </c>
      <c r="L122" s="55" t="s">
        <v>135</v>
      </c>
    </row>
    <row r="123" spans="1:12" ht="41.25" customHeight="1" x14ac:dyDescent="0.35">
      <c r="A123" s="20">
        <v>113</v>
      </c>
      <c r="B123" s="217" t="s">
        <v>129</v>
      </c>
      <c r="C123" s="217"/>
      <c r="D123" s="217"/>
      <c r="E123" s="217"/>
      <c r="F123" s="217"/>
      <c r="G123" s="55" t="s">
        <v>130</v>
      </c>
      <c r="H123" s="55" t="s">
        <v>131</v>
      </c>
      <c r="I123" s="55" t="s">
        <v>132</v>
      </c>
      <c r="J123" s="55" t="s">
        <v>133</v>
      </c>
      <c r="K123" s="55" t="s">
        <v>134</v>
      </c>
      <c r="L123" s="55" t="s">
        <v>135</v>
      </c>
    </row>
    <row r="124" spans="1:12" ht="41.25" customHeight="1" x14ac:dyDescent="0.35">
      <c r="A124" s="20">
        <v>114</v>
      </c>
      <c r="B124" s="217" t="s">
        <v>129</v>
      </c>
      <c r="C124" s="217"/>
      <c r="D124" s="217"/>
      <c r="E124" s="217"/>
      <c r="F124" s="217"/>
      <c r="G124" s="55" t="s">
        <v>130</v>
      </c>
      <c r="H124" s="55" t="s">
        <v>131</v>
      </c>
      <c r="I124" s="55" t="s">
        <v>132</v>
      </c>
      <c r="J124" s="55" t="s">
        <v>133</v>
      </c>
      <c r="K124" s="55" t="s">
        <v>134</v>
      </c>
      <c r="L124" s="55" t="s">
        <v>135</v>
      </c>
    </row>
    <row r="125" spans="1:12" ht="41.25" customHeight="1" x14ac:dyDescent="0.35">
      <c r="A125" s="20">
        <v>115</v>
      </c>
      <c r="B125" s="217" t="s">
        <v>129</v>
      </c>
      <c r="C125" s="217"/>
      <c r="D125" s="217"/>
      <c r="E125" s="217"/>
      <c r="F125" s="217"/>
      <c r="G125" s="55" t="s">
        <v>130</v>
      </c>
      <c r="H125" s="55" t="s">
        <v>131</v>
      </c>
      <c r="I125" s="55" t="s">
        <v>132</v>
      </c>
      <c r="J125" s="55" t="s">
        <v>133</v>
      </c>
      <c r="K125" s="55" t="s">
        <v>134</v>
      </c>
      <c r="L125" s="55" t="s">
        <v>135</v>
      </c>
    </row>
    <row r="126" spans="1:12" ht="41.25" customHeight="1" x14ac:dyDescent="0.35">
      <c r="A126" s="20">
        <v>116</v>
      </c>
      <c r="B126" s="217" t="s">
        <v>129</v>
      </c>
      <c r="C126" s="217"/>
      <c r="D126" s="217"/>
      <c r="E126" s="217"/>
      <c r="F126" s="217"/>
      <c r="G126" s="55" t="s">
        <v>130</v>
      </c>
      <c r="H126" s="55" t="s">
        <v>131</v>
      </c>
      <c r="I126" s="55" t="s">
        <v>132</v>
      </c>
      <c r="J126" s="55" t="s">
        <v>133</v>
      </c>
      <c r="K126" s="55" t="s">
        <v>134</v>
      </c>
      <c r="L126" s="55" t="s">
        <v>135</v>
      </c>
    </row>
    <row r="127" spans="1:12" ht="41.25" customHeight="1" x14ac:dyDescent="0.35">
      <c r="A127" s="22">
        <v>117</v>
      </c>
      <c r="B127" s="217" t="s">
        <v>129</v>
      </c>
      <c r="C127" s="217"/>
      <c r="D127" s="217"/>
      <c r="E127" s="217"/>
      <c r="F127" s="217"/>
      <c r="G127" s="55" t="s">
        <v>130</v>
      </c>
      <c r="H127" s="55" t="s">
        <v>131</v>
      </c>
      <c r="I127" s="55" t="s">
        <v>132</v>
      </c>
      <c r="J127" s="55" t="s">
        <v>133</v>
      </c>
      <c r="K127" s="55" t="s">
        <v>134</v>
      </c>
      <c r="L127" s="55" t="s">
        <v>135</v>
      </c>
    </row>
    <row r="128" spans="1:12" ht="41.25" customHeight="1" x14ac:dyDescent="0.35">
      <c r="A128" s="20">
        <v>118</v>
      </c>
      <c r="B128" s="217" t="s">
        <v>129</v>
      </c>
      <c r="C128" s="217"/>
      <c r="D128" s="217"/>
      <c r="E128" s="217"/>
      <c r="F128" s="217"/>
      <c r="G128" s="55" t="s">
        <v>130</v>
      </c>
      <c r="H128" s="55" t="s">
        <v>131</v>
      </c>
      <c r="I128" s="55" t="s">
        <v>132</v>
      </c>
      <c r="J128" s="55" t="s">
        <v>133</v>
      </c>
      <c r="K128" s="55" t="s">
        <v>134</v>
      </c>
      <c r="L128" s="55" t="s">
        <v>135</v>
      </c>
    </row>
    <row r="129" spans="1:12" ht="41.25" customHeight="1" x14ac:dyDescent="0.35">
      <c r="A129" s="20">
        <v>119</v>
      </c>
      <c r="B129" s="217" t="s">
        <v>129</v>
      </c>
      <c r="C129" s="217"/>
      <c r="D129" s="217"/>
      <c r="E129" s="217"/>
      <c r="F129" s="217"/>
      <c r="G129" s="55" t="s">
        <v>130</v>
      </c>
      <c r="H129" s="55" t="s">
        <v>131</v>
      </c>
      <c r="I129" s="55" t="s">
        <v>132</v>
      </c>
      <c r="J129" s="55" t="s">
        <v>133</v>
      </c>
      <c r="K129" s="55" t="s">
        <v>134</v>
      </c>
      <c r="L129" s="55" t="s">
        <v>135</v>
      </c>
    </row>
    <row r="130" spans="1:12" ht="41.25" customHeight="1" x14ac:dyDescent="0.35">
      <c r="A130" s="22">
        <v>120</v>
      </c>
      <c r="B130" s="217" t="s">
        <v>129</v>
      </c>
      <c r="C130" s="217"/>
      <c r="D130" s="217"/>
      <c r="E130" s="217"/>
      <c r="F130" s="217"/>
      <c r="G130" s="55" t="s">
        <v>130</v>
      </c>
      <c r="H130" s="55" t="s">
        <v>131</v>
      </c>
      <c r="I130" s="55" t="s">
        <v>132</v>
      </c>
      <c r="J130" s="55" t="s">
        <v>133</v>
      </c>
      <c r="K130" s="55" t="s">
        <v>134</v>
      </c>
      <c r="L130" s="55" t="s">
        <v>135</v>
      </c>
    </row>
    <row r="131" spans="1:12" ht="41.25" customHeight="1" x14ac:dyDescent="0.35">
      <c r="A131" s="20">
        <v>121</v>
      </c>
      <c r="B131" s="217" t="s">
        <v>129</v>
      </c>
      <c r="C131" s="217"/>
      <c r="D131" s="217"/>
      <c r="E131" s="217"/>
      <c r="F131" s="217"/>
      <c r="G131" s="55" t="s">
        <v>130</v>
      </c>
      <c r="H131" s="55" t="s">
        <v>131</v>
      </c>
      <c r="I131" s="55" t="s">
        <v>132</v>
      </c>
      <c r="J131" s="55" t="s">
        <v>133</v>
      </c>
      <c r="K131" s="55" t="s">
        <v>134</v>
      </c>
      <c r="L131" s="55" t="s">
        <v>135</v>
      </c>
    </row>
    <row r="132" spans="1:12" ht="41.25" customHeight="1" x14ac:dyDescent="0.35">
      <c r="A132" s="20">
        <v>122</v>
      </c>
      <c r="B132" s="217" t="s">
        <v>129</v>
      </c>
      <c r="C132" s="217"/>
      <c r="D132" s="217"/>
      <c r="E132" s="217"/>
      <c r="F132" s="217"/>
      <c r="G132" s="55" t="s">
        <v>130</v>
      </c>
      <c r="H132" s="55" t="s">
        <v>131</v>
      </c>
      <c r="I132" s="55" t="s">
        <v>132</v>
      </c>
      <c r="J132" s="55" t="s">
        <v>133</v>
      </c>
      <c r="K132" s="55" t="s">
        <v>134</v>
      </c>
      <c r="L132" s="55" t="s">
        <v>135</v>
      </c>
    </row>
    <row r="133" spans="1:12" ht="41.25" customHeight="1" x14ac:dyDescent="0.35">
      <c r="A133" s="20">
        <v>123</v>
      </c>
      <c r="B133" s="217" t="s">
        <v>129</v>
      </c>
      <c r="C133" s="217"/>
      <c r="D133" s="217"/>
      <c r="E133" s="217"/>
      <c r="F133" s="217"/>
      <c r="G133" s="55" t="s">
        <v>130</v>
      </c>
      <c r="H133" s="55" t="s">
        <v>131</v>
      </c>
      <c r="I133" s="55" t="s">
        <v>132</v>
      </c>
      <c r="J133" s="55" t="s">
        <v>133</v>
      </c>
      <c r="K133" s="55" t="s">
        <v>134</v>
      </c>
      <c r="L133" s="55" t="s">
        <v>135</v>
      </c>
    </row>
    <row r="134" spans="1:12" ht="41.25" customHeight="1" x14ac:dyDescent="0.35">
      <c r="A134" s="20">
        <v>124</v>
      </c>
      <c r="B134" s="217" t="s">
        <v>129</v>
      </c>
      <c r="C134" s="217"/>
      <c r="D134" s="217"/>
      <c r="E134" s="217"/>
      <c r="F134" s="217"/>
      <c r="G134" s="55" t="s">
        <v>130</v>
      </c>
      <c r="H134" s="55" t="s">
        <v>131</v>
      </c>
      <c r="I134" s="55" t="s">
        <v>132</v>
      </c>
      <c r="J134" s="55" t="s">
        <v>133</v>
      </c>
      <c r="K134" s="55" t="s">
        <v>134</v>
      </c>
      <c r="L134" s="55" t="s">
        <v>135</v>
      </c>
    </row>
    <row r="135" spans="1:12" ht="41.25" customHeight="1" x14ac:dyDescent="0.35">
      <c r="A135" s="20">
        <v>125</v>
      </c>
      <c r="B135" s="217" t="s">
        <v>129</v>
      </c>
      <c r="C135" s="217"/>
      <c r="D135" s="217"/>
      <c r="E135" s="217"/>
      <c r="F135" s="217"/>
      <c r="G135" s="55" t="s">
        <v>130</v>
      </c>
      <c r="H135" s="55" t="s">
        <v>131</v>
      </c>
      <c r="I135" s="55" t="s">
        <v>132</v>
      </c>
      <c r="J135" s="55" t="s">
        <v>133</v>
      </c>
      <c r="K135" s="55" t="s">
        <v>134</v>
      </c>
      <c r="L135" s="55" t="s">
        <v>135</v>
      </c>
    </row>
  </sheetData>
  <sheetProtection password="CB0C" sheet="1" objects="1" scenarios="1" selectLockedCells="1"/>
  <mergeCells count="140">
    <mergeCell ref="B131:F131"/>
    <mergeCell ref="B132:F132"/>
    <mergeCell ref="B133:F133"/>
    <mergeCell ref="B134:F134"/>
    <mergeCell ref="B135:F135"/>
    <mergeCell ref="B126:F126"/>
    <mergeCell ref="B127:F127"/>
    <mergeCell ref="B128:F128"/>
    <mergeCell ref="B129:F129"/>
    <mergeCell ref="B130:F130"/>
    <mergeCell ref="B121:F121"/>
    <mergeCell ref="B122:F122"/>
    <mergeCell ref="B123:F123"/>
    <mergeCell ref="B124:F124"/>
    <mergeCell ref="B125:F125"/>
    <mergeCell ref="B116:F116"/>
    <mergeCell ref="B117:F117"/>
    <mergeCell ref="B118:F118"/>
    <mergeCell ref="B119:F119"/>
    <mergeCell ref="B120:F120"/>
    <mergeCell ref="B111:F111"/>
    <mergeCell ref="B112:F112"/>
    <mergeCell ref="B113:F113"/>
    <mergeCell ref="B114:F114"/>
    <mergeCell ref="B115:F115"/>
    <mergeCell ref="B106:F106"/>
    <mergeCell ref="B107:F107"/>
    <mergeCell ref="B108:F108"/>
    <mergeCell ref="B109:F109"/>
    <mergeCell ref="B110:F110"/>
    <mergeCell ref="B101:F101"/>
    <mergeCell ref="B102:F102"/>
    <mergeCell ref="B103:F103"/>
    <mergeCell ref="B104:F104"/>
    <mergeCell ref="B105:F105"/>
    <mergeCell ref="B96:F96"/>
    <mergeCell ref="B97:F97"/>
    <mergeCell ref="B98:F98"/>
    <mergeCell ref="B99:F99"/>
    <mergeCell ref="B100:F100"/>
    <mergeCell ref="B91:F91"/>
    <mergeCell ref="B92:F92"/>
    <mergeCell ref="B93:F93"/>
    <mergeCell ref="B94:F94"/>
    <mergeCell ref="B95:F95"/>
    <mergeCell ref="B86:F86"/>
    <mergeCell ref="B87:F87"/>
    <mergeCell ref="B88:F88"/>
    <mergeCell ref="B89:F89"/>
    <mergeCell ref="B90:F90"/>
    <mergeCell ref="B81:F81"/>
    <mergeCell ref="B82:F82"/>
    <mergeCell ref="B83:F83"/>
    <mergeCell ref="B84:F84"/>
    <mergeCell ref="B85:F85"/>
    <mergeCell ref="B76:F76"/>
    <mergeCell ref="B77:F77"/>
    <mergeCell ref="B78:F78"/>
    <mergeCell ref="B79:F79"/>
    <mergeCell ref="B80:F80"/>
    <mergeCell ref="B71:F71"/>
    <mergeCell ref="B72:F72"/>
    <mergeCell ref="B73:F73"/>
    <mergeCell ref="B74:F74"/>
    <mergeCell ref="B75:F75"/>
    <mergeCell ref="B66:F66"/>
    <mergeCell ref="B67:F67"/>
    <mergeCell ref="B68:F68"/>
    <mergeCell ref="B69:F69"/>
    <mergeCell ref="B70:F70"/>
    <mergeCell ref="B61:F61"/>
    <mergeCell ref="B62:F62"/>
    <mergeCell ref="B63:F63"/>
    <mergeCell ref="B64:F64"/>
    <mergeCell ref="B65:F65"/>
    <mergeCell ref="B56:F56"/>
    <mergeCell ref="B57:F57"/>
    <mergeCell ref="B58:F58"/>
    <mergeCell ref="B59:F59"/>
    <mergeCell ref="B60:F60"/>
    <mergeCell ref="B51:F51"/>
    <mergeCell ref="B52:F52"/>
    <mergeCell ref="B53:F53"/>
    <mergeCell ref="B54:F54"/>
    <mergeCell ref="B55:F55"/>
    <mergeCell ref="B46:F46"/>
    <mergeCell ref="B47:F47"/>
    <mergeCell ref="B48:F48"/>
    <mergeCell ref="B49:F49"/>
    <mergeCell ref="B50:F50"/>
    <mergeCell ref="B41:F41"/>
    <mergeCell ref="B42:F42"/>
    <mergeCell ref="B43:F43"/>
    <mergeCell ref="B44:F44"/>
    <mergeCell ref="B45:F45"/>
    <mergeCell ref="B36:F36"/>
    <mergeCell ref="B37:F37"/>
    <mergeCell ref="B38:F38"/>
    <mergeCell ref="B39:F39"/>
    <mergeCell ref="B40:F40"/>
    <mergeCell ref="B31:F31"/>
    <mergeCell ref="B32:F32"/>
    <mergeCell ref="B33:F33"/>
    <mergeCell ref="B34:F34"/>
    <mergeCell ref="B35:F35"/>
    <mergeCell ref="B29:F29"/>
    <mergeCell ref="B30:F30"/>
    <mergeCell ref="B27:F27"/>
    <mergeCell ref="B28:F28"/>
    <mergeCell ref="B24:F24"/>
    <mergeCell ref="B25:F25"/>
    <mergeCell ref="B26:F26"/>
    <mergeCell ref="A5:F5"/>
    <mergeCell ref="A6:F6"/>
    <mergeCell ref="A7:F7"/>
    <mergeCell ref="G6:H6"/>
    <mergeCell ref="G5:J5"/>
    <mergeCell ref="G7:L7"/>
    <mergeCell ref="A1:L1"/>
    <mergeCell ref="D2:I2"/>
    <mergeCell ref="J2:K2"/>
    <mergeCell ref="A3:F3"/>
    <mergeCell ref="A4:F4"/>
    <mergeCell ref="B23:F23"/>
    <mergeCell ref="B19:F19"/>
    <mergeCell ref="B20:F20"/>
    <mergeCell ref="B21:F21"/>
    <mergeCell ref="K9:L9"/>
    <mergeCell ref="B10:F10"/>
    <mergeCell ref="B11:F11"/>
    <mergeCell ref="B12:F12"/>
    <mergeCell ref="B13:F13"/>
    <mergeCell ref="B14:F14"/>
    <mergeCell ref="B15:F15"/>
    <mergeCell ref="B16:F16"/>
    <mergeCell ref="B17:F17"/>
    <mergeCell ref="B18:F18"/>
    <mergeCell ref="B22:F22"/>
    <mergeCell ref="G3:L3"/>
    <mergeCell ref="G4:L4"/>
  </mergeCells>
  <phoneticPr fontId="0" type="noConversion"/>
  <printOptions horizontalCentered="1"/>
  <pageMargins left="0.25" right="0.25" top="0.75" bottom="0.75" header="0.3" footer="0.3"/>
  <pageSetup scale="75" fitToWidth="0" fitToHeight="0" orientation="landscape" r:id="rId1"/>
  <headerFooter alignWithMargins="0">
    <oddFooter>&amp;LAppendix D (Required Forms)
Form D25.2 (Proposed Program Services)&amp;RPage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1" ma:contentTypeDescription="Create a new document." ma:contentTypeScope="" ma:versionID="af257262e2dcfd7b15b10cc0a1147761">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a28cea350f43cfc723d67c962be063ca"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Props1.xml><?xml version="1.0" encoding="utf-8"?>
<ds:datastoreItem xmlns:ds="http://schemas.openxmlformats.org/officeDocument/2006/customXml" ds:itemID="{0729DFC4-7DE4-4837-A20F-D5A0AC74A974}">
  <ds:schemaRefs>
    <ds:schemaRef ds:uri="http://schemas.microsoft.com/sharepoint/v3/contenttype/forms"/>
  </ds:schemaRefs>
</ds:datastoreItem>
</file>

<file path=customXml/itemProps2.xml><?xml version="1.0" encoding="utf-8"?>
<ds:datastoreItem xmlns:ds="http://schemas.openxmlformats.org/officeDocument/2006/customXml" ds:itemID="{EBF38CA1-BDB8-4878-9EA9-1BFA9FA50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8303B6-3BF7-49C9-AB67-C90D341AADC0}">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c059fe6b-78f5-4377-81a2-ced5b68a10fa"/>
    <ds:schemaRef ds:uri="f18e92bb-665b-4933-aa00-bb4ff319a07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Form D25.2 - Agency Data</vt:lpstr>
      <vt:lpstr>I- Service Unit Summary</vt:lpstr>
      <vt:lpstr>II- Srvcs by Month</vt:lpstr>
      <vt:lpstr>III- Site Summary</vt:lpstr>
      <vt:lpstr>'Form D25.2 - Agency Data'!Print_Area</vt:lpstr>
      <vt:lpstr>'I- Service Unit Summary'!Print_Area</vt:lpstr>
      <vt:lpstr>'II- Srvcs by Month'!Print_Area</vt:lpstr>
      <vt:lpstr>'I- Service Unit Summary'!Print_Titles</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Daniel</cp:lastModifiedBy>
  <cp:revision/>
  <dcterms:created xsi:type="dcterms:W3CDTF">2007-01-18T00:00:37Z</dcterms:created>
  <dcterms:modified xsi:type="dcterms:W3CDTF">2020-09-08T16:34:19Z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