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always"/>
  <mc:AlternateContent xmlns:mc="http://schemas.openxmlformats.org/markup-compatibility/2006">
    <mc:Choice Requires="x15">
      <x15ac:absPath xmlns:x15ac="http://schemas.microsoft.com/office/spreadsheetml/2010/11/ac" url="https://lacounty-my.sharepoint.com/personal/ipanosian_wdacs_lacounty_gov/Documents/1) Telework/2) FY 2021-22/RFPs/AAA-FCSP-2223 RFP/3) RFP Posting/"/>
    </mc:Choice>
  </mc:AlternateContent>
  <xr:revisionPtr revIDLastSave="44" documentId="8_{8FB2D847-A565-4BF9-8A42-F0DCE55D1DB3}" xr6:coauthVersionLast="47" xr6:coauthVersionMax="47" xr10:uidLastSave="{2FF2D617-918E-479F-95F9-F9FE21505A7F}"/>
  <bookViews>
    <workbookView xWindow="-98" yWindow="-98" windowWidth="20715" windowHeight="13276" xr2:uid="{00000000-000D-0000-FFFF-FFFF00000000}"/>
  </bookViews>
  <sheets>
    <sheet name="Form D25.2 - Pg 1 Cover Page" sheetId="2" r:id="rId1"/>
    <sheet name="Form D25.2 - Pg 2 Site Summary" sheetId="11" r:id="rId2"/>
    <sheet name="Form D.25.2-Pg 3 Serv Unit Sum" sheetId="12" r:id="rId3"/>
  </sheets>
  <definedNames>
    <definedName name="_xlnm.Print_Area" localSheetId="0">'Form D25.2 - Pg 1 Cover Page'!$A$1:$AD$32</definedName>
    <definedName name="_xlnm.Print_Titles" localSheetId="1">'Form D25.2 - Pg 2 Site Summary'!$8:$8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5" i="12" l="1"/>
  <c r="J35" i="12"/>
  <c r="A1" i="12"/>
  <c r="L37" i="12"/>
  <c r="L36" i="12"/>
  <c r="L32" i="12"/>
  <c r="K33" i="12"/>
  <c r="H35" i="12"/>
  <c r="E7" i="12"/>
  <c r="E4" i="12"/>
  <c r="E3" i="12"/>
  <c r="L47" i="12"/>
  <c r="K47" i="12"/>
  <c r="M43" i="12"/>
  <c r="M44" i="12"/>
  <c r="M45" i="12"/>
  <c r="M46" i="12"/>
  <c r="M42" i="12"/>
  <c r="H47" i="12"/>
  <c r="G24" i="12"/>
  <c r="G18" i="12"/>
  <c r="G16" i="12"/>
  <c r="G13" i="12"/>
  <c r="L34" i="12"/>
  <c r="H33" i="12"/>
  <c r="H29" i="12"/>
  <c r="H28" i="12"/>
  <c r="K28" i="12" s="1"/>
  <c r="H27" i="12"/>
  <c r="L27" i="12" s="1"/>
  <c r="H26" i="12"/>
  <c r="H25" i="12"/>
  <c r="H23" i="12"/>
  <c r="H22" i="12"/>
  <c r="H21" i="12"/>
  <c r="H20" i="12"/>
  <c r="H19" i="12"/>
  <c r="L19" i="12" s="1"/>
  <c r="H15" i="12"/>
  <c r="L15" i="12" s="1"/>
  <c r="H14" i="12"/>
  <c r="H17" i="12"/>
  <c r="H16" i="12" s="1"/>
  <c r="E43" i="12" s="1"/>
  <c r="M47" i="12" l="1"/>
  <c r="L35" i="12"/>
  <c r="L26" i="12"/>
  <c r="I24" i="12"/>
  <c r="L17" i="12"/>
  <c r="L33" i="12"/>
  <c r="L29" i="12"/>
  <c r="K29" i="12"/>
  <c r="L21" i="12"/>
  <c r="K21" i="12"/>
  <c r="L20" i="12"/>
  <c r="K20" i="12"/>
  <c r="I13" i="12"/>
  <c r="K14" i="12"/>
  <c r="L23" i="12"/>
  <c r="K23" i="12"/>
  <c r="I18" i="12"/>
  <c r="L28" i="12"/>
  <c r="K26" i="12"/>
  <c r="J13" i="12"/>
  <c r="K19" i="12"/>
  <c r="K27" i="12"/>
  <c r="K15" i="12"/>
  <c r="H13" i="12"/>
  <c r="H18" i="12"/>
  <c r="E44" i="12" s="1"/>
  <c r="H30" i="12"/>
  <c r="H24" i="12"/>
  <c r="E45" i="12" s="1"/>
  <c r="E46" i="12" l="1"/>
  <c r="H38" i="12"/>
  <c r="E42" i="12"/>
  <c r="G42" i="12"/>
  <c r="K13" i="12"/>
  <c r="J16" i="12"/>
  <c r="G43" i="12" s="1"/>
  <c r="I43" i="12" s="1"/>
  <c r="N43" i="12" s="1"/>
  <c r="I16" i="12"/>
  <c r="K17" i="12"/>
  <c r="K16" i="12" s="1"/>
  <c r="L14" i="12"/>
  <c r="L13" i="12" s="1"/>
  <c r="K24" i="12"/>
  <c r="L22" i="12"/>
  <c r="L18" i="12" s="1"/>
  <c r="K22" i="12"/>
  <c r="L16" i="12"/>
  <c r="I42" i="12" l="1"/>
  <c r="E47" i="12"/>
  <c r="F45" i="12" s="1"/>
  <c r="K18" i="12"/>
  <c r="L25" i="12"/>
  <c r="L24" i="12" s="1"/>
  <c r="J24" i="12"/>
  <c r="G45" i="12" s="1"/>
  <c r="I45" i="12" s="1"/>
  <c r="N45" i="12" s="1"/>
  <c r="L31" i="12"/>
  <c r="J30" i="12"/>
  <c r="J18" i="12"/>
  <c r="G44" i="12" s="1"/>
  <c r="I44" i="12" s="1"/>
  <c r="G46" i="12" l="1"/>
  <c r="G47" i="12" s="1"/>
  <c r="J38" i="12"/>
  <c r="N42" i="12"/>
  <c r="N44" i="12"/>
  <c r="F43" i="12"/>
  <c r="F44" i="12"/>
  <c r="F42" i="12"/>
  <c r="F46" i="12"/>
  <c r="L30" i="12"/>
  <c r="L38" i="12" s="1"/>
  <c r="I46" i="12" l="1"/>
  <c r="N46" i="12" s="1"/>
  <c r="F47" i="12"/>
  <c r="C3" i="11"/>
  <c r="A1" i="11"/>
  <c r="C4" i="11"/>
  <c r="I47" i="12" l="1"/>
  <c r="J46" i="12" s="1"/>
  <c r="J45" i="12"/>
  <c r="H5" i="11"/>
  <c r="C5" i="11"/>
  <c r="C6" i="11"/>
  <c r="C2" i="11"/>
  <c r="J44" i="12" l="1"/>
  <c r="J42" i="12"/>
  <c r="J43" i="12"/>
  <c r="J47" i="12" s="1"/>
</calcChain>
</file>

<file path=xl/sharedStrings.xml><?xml version="1.0" encoding="utf-8"?>
<sst xmlns="http://schemas.openxmlformats.org/spreadsheetml/2006/main" count="190" uniqueCount="132">
  <si>
    <t>Fiscal Year:</t>
  </si>
  <si>
    <t>[Enter City]</t>
  </si>
  <si>
    <t>CA</t>
  </si>
  <si>
    <t>[Enter Zip]</t>
  </si>
  <si>
    <t>[Enter #'s Only]</t>
  </si>
  <si>
    <t>Main Administrative Office Address</t>
  </si>
  <si>
    <t>City</t>
  </si>
  <si>
    <t>State</t>
  </si>
  <si>
    <t>Zip Code</t>
  </si>
  <si>
    <t>Fax Number</t>
  </si>
  <si>
    <t>Mailing Address (If different from above)</t>
  </si>
  <si>
    <t>[E-Mail Address]</t>
  </si>
  <si>
    <t>Prefix</t>
  </si>
  <si>
    <t>Job Title</t>
  </si>
  <si>
    <t>Phone Number</t>
  </si>
  <si>
    <t>Ext.</t>
  </si>
  <si>
    <t>E-Mail Address</t>
  </si>
  <si>
    <t>Primary/Secondary Contact for Program</t>
  </si>
  <si>
    <t>Public Phone Number</t>
  </si>
  <si>
    <t>Support Services</t>
  </si>
  <si>
    <t xml:space="preserve">Assessment </t>
  </si>
  <si>
    <t>Counseling</t>
  </si>
  <si>
    <t>Support Group</t>
  </si>
  <si>
    <t>Training</t>
  </si>
  <si>
    <t>Case Management</t>
  </si>
  <si>
    <t>Respite Care</t>
  </si>
  <si>
    <t>In-Home Supervision</t>
  </si>
  <si>
    <t>Home Chore</t>
  </si>
  <si>
    <t>Supplemental Services</t>
  </si>
  <si>
    <t>Assistive Devices</t>
  </si>
  <si>
    <t>Home Adaptations</t>
  </si>
  <si>
    <t>Registry</t>
  </si>
  <si>
    <t>Emerg. Cash/Material Aid</t>
  </si>
  <si>
    <t>Information Services</t>
  </si>
  <si>
    <t>Respite Care Services</t>
  </si>
  <si>
    <t>Outreach Contacts</t>
  </si>
  <si>
    <t>Homemaker Assistance</t>
  </si>
  <si>
    <t>In-Home Personal Care</t>
  </si>
  <si>
    <t>Service Category</t>
  </si>
  <si>
    <t>COUNTY USE ONLY</t>
  </si>
  <si>
    <t>Units</t>
  </si>
  <si>
    <t>Date:</t>
  </si>
  <si>
    <t xml:space="preserve">Program Services: </t>
  </si>
  <si>
    <t xml:space="preserve">Equipment </t>
  </si>
  <si>
    <t>SubawardNumber:</t>
  </si>
  <si>
    <t>Amendment Number:</t>
  </si>
  <si>
    <t>Modification Number:</t>
  </si>
  <si>
    <t>[Enter Subaward Number]</t>
  </si>
  <si>
    <t>N/A</t>
  </si>
  <si>
    <t>Five (5)</t>
  </si>
  <si>
    <t>Four (4)</t>
  </si>
  <si>
    <t>Three (3)</t>
  </si>
  <si>
    <t>Two (2)</t>
  </si>
  <si>
    <t>One (1)</t>
  </si>
  <si>
    <t>Six (6)</t>
  </si>
  <si>
    <t>Seven (7)</t>
  </si>
  <si>
    <t>Supervisorial District</t>
  </si>
  <si>
    <t>2022-23</t>
  </si>
  <si>
    <t>% Allocation</t>
  </si>
  <si>
    <t>Subaward No.:</t>
  </si>
  <si>
    <t>Amendment No.:</t>
  </si>
  <si>
    <t xml:space="preserve"> Assigned Program Analyst:</t>
  </si>
  <si>
    <t xml:space="preserve"> Assigned Contract Analyst:</t>
  </si>
  <si>
    <t xml:space="preserve">Site Address </t>
  </si>
  <si>
    <t>Proposer's Legal Name:</t>
  </si>
  <si>
    <t>[Enter Legal Name]</t>
  </si>
  <si>
    <t>[Enter]</t>
  </si>
  <si>
    <t>Official Authorized to Sign for Proposer</t>
  </si>
  <si>
    <t>[Enter Job Title]</t>
  </si>
  <si>
    <t>[Enter Name]</t>
  </si>
  <si>
    <t>MPS Reviewed and Approved by:</t>
  </si>
  <si>
    <t xml:space="preserve">Proposer's Legal Name:    </t>
  </si>
  <si>
    <t>SSY1</t>
  </si>
  <si>
    <t>PF</t>
  </si>
  <si>
    <t>Public Information Activities</t>
  </si>
  <si>
    <t>One (1) Occurrence</t>
  </si>
  <si>
    <t>One (1) Activity</t>
  </si>
  <si>
    <t>One (1) Contact</t>
  </si>
  <si>
    <t>One (1) Hour</t>
  </si>
  <si>
    <t>No.</t>
  </si>
  <si>
    <t>Site Manager's Phone Number</t>
  </si>
  <si>
    <r>
      <t xml:space="preserve">Zip Code Served 
</t>
    </r>
    <r>
      <rPr>
        <b/>
        <sz val="8"/>
        <color theme="5" tint="-0.249977111117893"/>
        <rFont val="Arial"/>
        <family val="2"/>
      </rPr>
      <t>(enter one zip code per row)</t>
    </r>
  </si>
  <si>
    <t>(SSY1 + PF)</t>
  </si>
  <si>
    <t>Site Name</t>
  </si>
  <si>
    <t>Days and Hours of Operation</t>
  </si>
  <si>
    <t>Unit of Measurement</t>
  </si>
  <si>
    <t>Access Services</t>
  </si>
  <si>
    <t>Community Education Activities</t>
  </si>
  <si>
    <t xml:space="preserve">Total </t>
  </si>
  <si>
    <t>Out-of-Home Day</t>
  </si>
  <si>
    <t>TOTAL</t>
  </si>
  <si>
    <t>% SSY1 Allocation</t>
  </si>
  <si>
    <r>
      <t xml:space="preserve">
Unit Rate</t>
    </r>
    <r>
      <rPr>
        <b/>
        <sz val="10"/>
        <color rgb="FFFF0000"/>
        <rFont val="Arial"/>
        <family val="2"/>
      </rPr>
      <t xml:space="preserve"> (2)</t>
    </r>
  </si>
  <si>
    <r>
      <t>Units</t>
    </r>
    <r>
      <rPr>
        <b/>
        <sz val="10"/>
        <color rgb="FFFF0000"/>
        <rFont val="Arial"/>
        <family val="2"/>
      </rPr>
      <t xml:space="preserve"> (3)</t>
    </r>
  </si>
  <si>
    <t xml:space="preserve">Subaward Sum Year 1 
(SSY1) </t>
  </si>
  <si>
    <t xml:space="preserve">PF </t>
  </si>
  <si>
    <r>
      <t xml:space="preserve">GRAND TOTAL </t>
    </r>
    <r>
      <rPr>
        <b/>
        <sz val="11"/>
        <color rgb="FFFF0000"/>
        <rFont val="Arial"/>
        <family val="2"/>
      </rPr>
      <t>(6)</t>
    </r>
    <r>
      <rPr>
        <b/>
        <sz val="11"/>
        <color rgb="FF0000FF"/>
        <rFont val="Arial"/>
        <family val="2"/>
      </rPr>
      <t xml:space="preserve">
</t>
    </r>
    <r>
      <rPr>
        <b/>
        <sz val="11"/>
        <rFont val="Arial"/>
        <family val="2"/>
      </rPr>
      <t>(SSY1 + PF)</t>
    </r>
  </si>
  <si>
    <t xml:space="preserve">III. Service and Cost Summary </t>
  </si>
  <si>
    <r>
      <t>Equipment (Purchases)</t>
    </r>
    <r>
      <rPr>
        <b/>
        <sz val="10"/>
        <color rgb="FFFF0000"/>
        <rFont val="Arial"/>
        <family val="2"/>
      </rPr>
      <t xml:space="preserve"> (7)</t>
    </r>
  </si>
  <si>
    <r>
      <t>Equipment (Other)</t>
    </r>
    <r>
      <rPr>
        <sz val="10"/>
        <color rgb="FFFF0000"/>
        <rFont val="Arial"/>
        <family val="2"/>
      </rPr>
      <t xml:space="preserve"> </t>
    </r>
    <r>
      <rPr>
        <b/>
        <sz val="10"/>
        <color rgb="FFFF0000"/>
        <rFont val="Arial"/>
        <family val="2"/>
      </rPr>
      <t>(8)</t>
    </r>
  </si>
  <si>
    <r>
      <t xml:space="preserve">Unduplicated Clients </t>
    </r>
    <r>
      <rPr>
        <b/>
        <sz val="12"/>
        <color rgb="FFFF0000"/>
        <rFont val="Arial"/>
        <family val="2"/>
      </rPr>
      <t>(11)</t>
    </r>
  </si>
  <si>
    <r>
      <t xml:space="preserve">SSY1 </t>
    </r>
    <r>
      <rPr>
        <b/>
        <sz val="10"/>
        <color rgb="FFFF0000"/>
        <rFont val="Arial"/>
        <family val="2"/>
      </rPr>
      <t>(4)</t>
    </r>
  </si>
  <si>
    <t>II. Service Unit Summary</t>
  </si>
  <si>
    <t>(11) Enter the number of Unduplicated Client for SSY1 and PF for each Service Category proposed.</t>
  </si>
  <si>
    <r>
      <t>PF</t>
    </r>
    <r>
      <rPr>
        <b/>
        <sz val="10"/>
        <color rgb="FFFF0000"/>
        <rFont val="Arial"/>
        <family val="2"/>
      </rPr>
      <t xml:space="preserve"> </t>
    </r>
  </si>
  <si>
    <t>Services</t>
  </si>
  <si>
    <r>
      <t>Select 
Supervisorial District</t>
    </r>
    <r>
      <rPr>
        <b/>
        <sz val="11"/>
        <color rgb="FFFF0000"/>
        <rFont val="Arial"/>
        <family val="2"/>
      </rPr>
      <t xml:space="preserve"> (1)</t>
    </r>
    <r>
      <rPr>
        <b/>
        <sz val="11"/>
        <color theme="1"/>
        <rFont val="Arial"/>
        <family val="2"/>
      </rPr>
      <t>:</t>
    </r>
  </si>
  <si>
    <t>Total Unduplicated Clients</t>
  </si>
  <si>
    <r>
      <t>Proposer's Funds (PF)</t>
    </r>
    <r>
      <rPr>
        <b/>
        <sz val="11"/>
        <color rgb="FF0000FF"/>
        <rFont val="Arial"/>
        <family val="2"/>
      </rPr>
      <t xml:space="preserve"> </t>
    </r>
    <r>
      <rPr>
        <b/>
        <sz val="11"/>
        <color rgb="FFFF0000"/>
        <rFont val="Arial"/>
        <family val="2"/>
      </rPr>
      <t>(5)</t>
    </r>
  </si>
  <si>
    <t xml:space="preserve">Notes: </t>
  </si>
  <si>
    <t xml:space="preserve"> (1) Select from the drop-down menu a Supervisorial District being proposed to be served.</t>
  </si>
  <si>
    <t xml:space="preserve"> (2) Enter the proposed Unit Rate for each Service Detail that Proposer proposes to provide. Note that some Unit Rates under Supplemental Services (Assistive Devices, Home Adaptations and Emerg. Cash/Material Aid) are pre-populated at $1 per unit, in which Proposer shall enter the proposed Cost. A maximum of twenty percent (20%) of the total Subaward Sum can be allocated to provide these Supplemental Services each fiscal year. Proposer shall leave the unit rate blank for any Service Details that Proposer is not proposing to serve. 	</t>
  </si>
  <si>
    <t xml:space="preserve"> (3) Enter the number of Units for each proposed Service Detail. Proposer shall leave the Units blank for any Service Details that Proposer is not proposing to serve. </t>
  </si>
  <si>
    <r>
      <t xml:space="preserve">Supplemental Services </t>
    </r>
    <r>
      <rPr>
        <b/>
        <sz val="10"/>
        <color rgb="FFFF0000"/>
        <rFont val="Arial"/>
        <family val="2"/>
      </rPr>
      <t>(13)</t>
    </r>
  </si>
  <si>
    <t>(12) Cost per Client is calculated based on Grand Total Funding divided by Total Unduplicated Clients for each Service Category.</t>
  </si>
  <si>
    <t>(13) Supplemental Services shall not be more than twenty percent (20%) of the total Subaward Sum.</t>
  </si>
  <si>
    <t>Site Manager's Name</t>
  </si>
  <si>
    <r>
      <t xml:space="preserve">Equipment </t>
    </r>
    <r>
      <rPr>
        <b/>
        <sz val="11"/>
        <color rgb="FFFF0000"/>
        <rFont val="Arial"/>
        <family val="2"/>
      </rPr>
      <t>(9)</t>
    </r>
  </si>
  <si>
    <r>
      <t>Grand Total Funding</t>
    </r>
    <r>
      <rPr>
        <b/>
        <sz val="11"/>
        <color rgb="FFFF0000"/>
        <rFont val="Arial"/>
        <family val="2"/>
      </rPr>
      <t xml:space="preserve"> (10)</t>
    </r>
  </si>
  <si>
    <r>
      <t xml:space="preserve">Cost per Client </t>
    </r>
    <r>
      <rPr>
        <b/>
        <sz val="11"/>
        <color rgb="FFFF0000"/>
        <rFont val="Arial"/>
        <family val="2"/>
      </rPr>
      <t>(12)</t>
    </r>
  </si>
  <si>
    <t>APPENDIX D (REQUIRED FORMS), FORM D25.2 (PROPOSED PROGRAM SERVICES)</t>
  </si>
  <si>
    <t>Older Americans Act Title III E (National Family Caregiver Support Program) for FCSP-G</t>
  </si>
  <si>
    <t xml:space="preserve"> (4) The Total SSY1 shall match the Total SSY1 reflected in Appendix D (Required Forms), Form D24.2 (Proposed Budget).</t>
  </si>
  <si>
    <t xml:space="preserve"> (5) Enter the Units and PF for each Service Detail proposed. The Total PF shall match the Total PF reflected in Appendix D (Required Forms), Form D24.2 (Proposed Budget).</t>
  </si>
  <si>
    <t xml:space="preserve"> (6) The Grand Total Funding shall match the Grand Total Funding reflected in Appendix D (Required Forms), Form D24.2 (Proposed Budget).</t>
  </si>
  <si>
    <t xml:space="preserve"> (7) Enter the proposed amount of equipment purchase(s) that is reflected on Appendix D (Required Forms) Form D24.2 (Proposed Budget.) Equipment purchase(s) shall be approved by County upon subaward execution.</t>
  </si>
  <si>
    <t xml:space="preserve"> (8) Enter the amount of equipment (other) that is reflected on Appendix D (Required Forms), Form D24.2 (Proposed Budget). </t>
  </si>
  <si>
    <t xml:space="preserve"> (10) The Grand Total Funding shall match the Grand Total Funding reflected in Section II. Service Unit Summary and Appendix D (Required Forms), Form D24.2 (Proposed Budget).</t>
  </si>
  <si>
    <t>(9) Enter the amount of equipment (purchase(s) and/or other) that will directly benefit the Service Category. Total Equipment cost shall match the amount reflected in Section II. Service Unit Summary and Appendix D (Required Forms), Form D24.2 (Proposed Budget).</t>
  </si>
  <si>
    <t>Supervisorial District:</t>
  </si>
  <si>
    <t>[Select District]</t>
  </si>
  <si>
    <r>
      <t xml:space="preserve">I. Site Summary
</t>
    </r>
    <r>
      <rPr>
        <b/>
        <i/>
        <sz val="11"/>
        <color theme="5" tint="-0.249977111117893"/>
        <rFont val="Arial"/>
        <family val="2"/>
      </rPr>
      <t>(Proposer shall list all zip codes identified in Subsection D.1 (Service Delivery Coverage) of their Proposal)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</si>
</sst>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lt;=9999999]###\-####;\(###\)\ ###\-####"/>
    <numFmt numFmtId="165" formatCode="00000"/>
    <numFmt numFmtId="166" formatCode="0.00_);[Red]\(0.00\)"/>
    <numFmt numFmtId="167" formatCode=";;;"/>
  </numFmts>
  <fonts count="37" x14ac:knownFonts="1">
    <font>
      <sz val="11"/>
      <color theme="1"/>
      <name val="Calibri"/>
      <family val="2"/>
      <scheme val="minor"/>
    </font>
    <font>
      <sz val="10"/>
      <name val="Arial"/>
      <family val="2"/>
    </font>
    <font>
      <b/>
      <sz val="10"/>
      <color theme="1"/>
      <name val="Arial"/>
      <family val="2"/>
    </font>
    <font>
      <b/>
      <sz val="10"/>
      <name val="Arial"/>
      <family val="2"/>
    </font>
    <font>
      <sz val="10"/>
      <color theme="1"/>
      <name val="Arial"/>
      <family val="2"/>
    </font>
    <font>
      <sz val="10"/>
      <color rgb="FF0000FF"/>
      <name val="Arial"/>
      <family val="2"/>
    </font>
    <font>
      <b/>
      <i/>
      <sz val="10"/>
      <name val="Arial"/>
      <family val="2"/>
    </font>
    <font>
      <sz val="10"/>
      <name val="Arial"/>
      <family val="2"/>
    </font>
    <font>
      <sz val="10"/>
      <color indexed="12"/>
      <name val="Arial"/>
      <family val="2"/>
    </font>
    <font>
      <b/>
      <sz val="9"/>
      <name val="Arial"/>
      <family val="2"/>
    </font>
    <font>
      <b/>
      <sz val="8"/>
      <name val="Arial"/>
      <family val="2"/>
    </font>
    <font>
      <sz val="11"/>
      <color theme="1"/>
      <name val="Calibri"/>
      <family val="2"/>
      <scheme val="minor"/>
    </font>
    <font>
      <b/>
      <sz val="11"/>
      <color theme="1"/>
      <name val="Calibri"/>
      <family val="2"/>
      <scheme val="minor"/>
    </font>
    <font>
      <b/>
      <sz val="11"/>
      <name val="Arial"/>
      <family val="2"/>
    </font>
    <font>
      <b/>
      <sz val="12"/>
      <name val="Arial"/>
      <family val="2"/>
    </font>
    <font>
      <b/>
      <sz val="11"/>
      <color theme="1"/>
      <name val="Arial"/>
      <family val="2"/>
    </font>
    <font>
      <b/>
      <sz val="10"/>
      <color theme="5" tint="-0.249977111117893"/>
      <name val="Arial"/>
      <family val="2"/>
    </font>
    <font>
      <b/>
      <sz val="10"/>
      <color rgb="FF0000FF"/>
      <name val="Arial"/>
      <family val="2"/>
    </font>
    <font>
      <b/>
      <sz val="8"/>
      <color theme="5" tint="-0.249977111117893"/>
      <name val="Arial"/>
      <family val="2"/>
    </font>
    <font>
      <sz val="10"/>
      <color theme="5" tint="-0.249977111117893"/>
      <name val="Arial"/>
      <family val="2"/>
    </font>
    <font>
      <sz val="9.5"/>
      <color theme="1"/>
      <name val="Arial"/>
      <family val="2"/>
    </font>
    <font>
      <b/>
      <i/>
      <sz val="11"/>
      <color theme="5" tint="-0.249977111117893"/>
      <name val="Arial"/>
      <family val="2"/>
    </font>
    <font>
      <b/>
      <sz val="11"/>
      <color rgb="FF0000FF"/>
      <name val="Arial"/>
      <family val="2"/>
    </font>
    <font>
      <b/>
      <sz val="10"/>
      <color rgb="FFFF0000"/>
      <name val="Arial"/>
      <family val="2"/>
    </font>
    <font>
      <b/>
      <sz val="11"/>
      <color rgb="FFFF0000"/>
      <name val="Arial"/>
      <family val="2"/>
    </font>
    <font>
      <b/>
      <sz val="12"/>
      <color rgb="FFFF0000"/>
      <name val="Arial"/>
      <family val="2"/>
    </font>
    <font>
      <sz val="12"/>
      <color rgb="FFFF0000"/>
      <name val="Arial"/>
      <family val="2"/>
    </font>
    <font>
      <sz val="12"/>
      <color theme="1"/>
      <name val="Arial"/>
      <family val="2"/>
    </font>
    <font>
      <b/>
      <sz val="12"/>
      <name val="Arial Black"/>
      <family val="2"/>
    </font>
    <font>
      <sz val="12"/>
      <color theme="1"/>
      <name val="Arial Black"/>
      <family val="2"/>
    </font>
    <font>
      <sz val="10"/>
      <color rgb="FFFF0000"/>
      <name val="Arial"/>
      <family val="2"/>
    </font>
    <font>
      <b/>
      <sz val="12"/>
      <color theme="1"/>
      <name val="Arial"/>
      <family val="2"/>
    </font>
    <font>
      <sz val="12"/>
      <color rgb="FF0000FF"/>
      <name val="Arial"/>
      <family val="2"/>
    </font>
    <font>
      <b/>
      <sz val="12"/>
      <color rgb="FF0000FF"/>
      <name val="Arial"/>
      <family val="2"/>
    </font>
    <font>
      <b/>
      <u/>
      <sz val="12"/>
      <color rgb="FFFF0000"/>
      <name val="Arial"/>
      <family val="2"/>
    </font>
    <font>
      <b/>
      <sz val="12"/>
      <color indexed="9"/>
      <name val="Arial"/>
      <family val="2"/>
    </font>
    <font>
      <sz val="11"/>
      <name val="Arial"/>
      <family val="2"/>
    </font>
  </fonts>
  <fills count="16">
    <fill>
      <patternFill patternType="none"/>
    </fill>
    <fill>
      <patternFill patternType="gray125"/>
    </fill>
    <fill>
      <patternFill patternType="solid">
        <fgColor theme="1"/>
        <bgColor indexed="64"/>
      </patternFill>
    </fill>
    <fill>
      <patternFill patternType="solid">
        <fgColor rgb="FFF5E4E3"/>
        <bgColor indexed="64"/>
      </patternFill>
    </fill>
    <fill>
      <patternFill patternType="solid">
        <fgColor rgb="FFE6B8B7"/>
        <bgColor indexed="64"/>
      </patternFill>
    </fill>
    <fill>
      <patternFill patternType="solid">
        <fgColor rgb="FFFFFF00"/>
        <bgColor indexed="64"/>
      </patternFill>
    </fill>
    <fill>
      <patternFill patternType="lightTrellis"/>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darkGrid">
        <bgColor theme="4" tint="0.79998168889431442"/>
      </patternFill>
    </fill>
    <fill>
      <patternFill patternType="lightTrellis">
        <bgColor theme="4" tint="0.79995117038483843"/>
      </patternFill>
    </fill>
    <fill>
      <patternFill patternType="lightTrellis">
        <bgColor theme="4" tint="0.79992065187536243"/>
      </patternFill>
    </fill>
    <fill>
      <patternFill patternType="lightTrellis">
        <bgColor theme="4" tint="0.79998168889431442"/>
      </patternFill>
    </fill>
    <fill>
      <patternFill patternType="solid">
        <fgColor indexed="65"/>
        <bgColor indexed="64"/>
      </patternFill>
    </fill>
    <fill>
      <patternFill patternType="solid">
        <fgColor theme="0"/>
        <bgColor indexed="64"/>
      </patternFill>
    </fill>
  </fills>
  <borders count="4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7">
    <xf numFmtId="0" fontId="0" fillId="0" borderId="0"/>
    <xf numFmtId="0" fontId="1" fillId="0" borderId="0"/>
    <xf numFmtId="0" fontId="7" fillId="0" borderId="0"/>
    <xf numFmtId="43" fontId="11" fillId="0" borderId="0" applyFont="0" applyFill="0" applyBorder="0" applyAlignment="0" applyProtection="0"/>
    <xf numFmtId="0" fontId="1" fillId="0" borderId="0"/>
    <xf numFmtId="44" fontId="11" fillId="0" borderId="0" applyFont="0" applyFill="0" applyBorder="0" applyAlignment="0" applyProtection="0"/>
    <xf numFmtId="9" fontId="11" fillId="0" borderId="0" applyFont="0" applyFill="0" applyBorder="0" applyAlignment="0" applyProtection="0"/>
  </cellStyleXfs>
  <cellXfs count="375">
    <xf numFmtId="0" fontId="0" fillId="0" borderId="0" xfId="0"/>
    <xf numFmtId="0" fontId="4" fillId="0" borderId="0" xfId="1" applyFont="1" applyProtection="1"/>
    <xf numFmtId="0" fontId="6" fillId="0" borderId="0" xfId="1" applyFont="1" applyProtection="1"/>
    <xf numFmtId="0" fontId="7" fillId="0" borderId="0" xfId="1" applyFont="1" applyProtection="1"/>
    <xf numFmtId="0" fontId="8" fillId="0" borderId="0" xfId="1" applyFont="1" applyBorder="1" applyAlignment="1" applyProtection="1">
      <alignment horizontal="center"/>
    </xf>
    <xf numFmtId="0" fontId="8" fillId="0" borderId="0" xfId="1" applyFont="1" applyBorder="1" applyAlignment="1" applyProtection="1"/>
    <xf numFmtId="0" fontId="6" fillId="0" borderId="0" xfId="1" applyFont="1" applyBorder="1" applyAlignment="1" applyProtection="1">
      <alignment horizontal="center"/>
    </xf>
    <xf numFmtId="0" fontId="6" fillId="0" borderId="0" xfId="1" applyFont="1" applyAlignment="1" applyProtection="1">
      <alignment horizontal="center"/>
    </xf>
    <xf numFmtId="0" fontId="0" fillId="0" borderId="0" xfId="0" applyProtection="1"/>
    <xf numFmtId="43" fontId="4" fillId="0" borderId="0" xfId="3" applyFont="1" applyAlignment="1" applyProtection="1">
      <alignment horizontal="center" vertical="center"/>
    </xf>
    <xf numFmtId="43" fontId="4" fillId="0" borderId="0" xfId="3" applyFont="1" applyBorder="1" applyProtection="1"/>
    <xf numFmtId="43" fontId="4" fillId="0" borderId="0" xfId="3" applyFont="1" applyProtection="1"/>
    <xf numFmtId="43" fontId="5" fillId="0" borderId="0" xfId="3" applyFont="1" applyBorder="1" applyAlignment="1" applyProtection="1">
      <protection locked="0"/>
    </xf>
    <xf numFmtId="43" fontId="4" fillId="0" borderId="0" xfId="3" applyFont="1" applyFill="1" applyAlignment="1" applyProtection="1">
      <alignment horizontal="center" vertical="center"/>
    </xf>
    <xf numFmtId="43" fontId="5" fillId="0" borderId="2" xfId="3" applyFont="1" applyBorder="1" applyAlignment="1" applyProtection="1"/>
    <xf numFmtId="0" fontId="4" fillId="0" borderId="0" xfId="0" applyFont="1"/>
    <xf numFmtId="0" fontId="1" fillId="0" borderId="0" xfId="4"/>
    <xf numFmtId="43" fontId="5" fillId="0" borderId="2" xfId="3" applyFont="1" applyBorder="1" applyAlignment="1" applyProtection="1">
      <alignment horizontal="center"/>
    </xf>
    <xf numFmtId="0" fontId="1" fillId="0" borderId="0" xfId="4" applyAlignment="1">
      <alignment horizontal="center"/>
    </xf>
    <xf numFmtId="0" fontId="1" fillId="0" borderId="0" xfId="4" applyAlignment="1">
      <alignment horizontal="left"/>
    </xf>
    <xf numFmtId="43" fontId="5" fillId="0" borderId="1" xfId="3" applyFont="1" applyBorder="1" applyAlignment="1" applyProtection="1">
      <alignment horizontal="left"/>
    </xf>
    <xf numFmtId="43" fontId="5" fillId="0" borderId="1" xfId="3" applyFont="1" applyBorder="1" applyAlignment="1" applyProtection="1">
      <alignment horizontal="center"/>
    </xf>
    <xf numFmtId="43" fontId="5" fillId="0" borderId="1" xfId="3" applyFont="1" applyBorder="1" applyAlignment="1" applyProtection="1"/>
    <xf numFmtId="43" fontId="17" fillId="0" borderId="1" xfId="3" applyFont="1" applyBorder="1" applyAlignment="1" applyProtection="1">
      <alignment horizontal="left"/>
    </xf>
    <xf numFmtId="43" fontId="17" fillId="0" borderId="2" xfId="3" applyFont="1" applyBorder="1" applyAlignment="1" applyProtection="1">
      <alignment horizontal="center"/>
    </xf>
    <xf numFmtId="0" fontId="2" fillId="0" borderId="0" xfId="0" applyFont="1" applyAlignment="1">
      <alignment horizontal="left" wrapText="1"/>
    </xf>
    <xf numFmtId="0" fontId="1" fillId="0" borderId="0" xfId="4" applyFont="1" applyAlignment="1">
      <alignment vertical="center"/>
    </xf>
    <xf numFmtId="0" fontId="16" fillId="0" borderId="0" xfId="3" applyNumberFormat="1" applyFont="1" applyProtection="1"/>
    <xf numFmtId="0" fontId="16" fillId="0" borderId="0" xfId="3" applyNumberFormat="1" applyFont="1" applyAlignment="1" applyProtection="1">
      <alignment wrapText="1"/>
    </xf>
    <xf numFmtId="0" fontId="16" fillId="0" borderId="0" xfId="3" applyNumberFormat="1" applyFont="1" applyAlignment="1" applyProtection="1">
      <alignment horizontal="center"/>
    </xf>
    <xf numFmtId="0" fontId="16" fillId="0" borderId="0" xfId="3" applyNumberFormat="1" applyFont="1" applyAlignment="1" applyProtection="1">
      <alignment horizontal="center" vertical="center"/>
    </xf>
    <xf numFmtId="0" fontId="19" fillId="0" borderId="0" xfId="3" applyNumberFormat="1" applyFont="1" applyAlignment="1" applyProtection="1">
      <alignment horizontal="center" vertical="center"/>
    </xf>
    <xf numFmtId="0" fontId="19" fillId="0" borderId="0" xfId="3" applyNumberFormat="1" applyFont="1" applyFill="1" applyAlignment="1" applyProtection="1">
      <alignment horizontal="center" vertical="center"/>
    </xf>
    <xf numFmtId="43" fontId="20" fillId="0" borderId="0" xfId="3" applyFont="1" applyAlignment="1" applyProtection="1">
      <alignment horizontal="center" vertical="center"/>
    </xf>
    <xf numFmtId="43" fontId="15" fillId="0" borderId="0" xfId="3" applyFont="1" applyAlignment="1"/>
    <xf numFmtId="43" fontId="5" fillId="0" borderId="2" xfId="3" applyFont="1" applyBorder="1" applyAlignment="1" applyProtection="1">
      <alignment horizontal="left"/>
    </xf>
    <xf numFmtId="43" fontId="3" fillId="0" borderId="3" xfId="3" applyFont="1" applyBorder="1" applyAlignment="1" applyProtection="1">
      <alignment horizontal="center"/>
    </xf>
    <xf numFmtId="0" fontId="3" fillId="0" borderId="1" xfId="0" applyFont="1" applyBorder="1" applyProtection="1"/>
    <xf numFmtId="0" fontId="2" fillId="0" borderId="0" xfId="0" applyFont="1" applyAlignment="1">
      <alignment horizontal="left" wrapText="1"/>
    </xf>
    <xf numFmtId="44" fontId="4" fillId="0" borderId="0" xfId="5" applyFont="1" applyProtection="1"/>
    <xf numFmtId="43" fontId="2" fillId="0" borderId="0" xfId="3" applyFont="1" applyBorder="1" applyAlignment="1" applyProtection="1"/>
    <xf numFmtId="43" fontId="3" fillId="0" borderId="0" xfId="3" applyFont="1" applyBorder="1" applyAlignment="1" applyProtection="1">
      <alignment vertical="center"/>
    </xf>
    <xf numFmtId="0" fontId="23" fillId="0" borderId="0" xfId="3" applyNumberFormat="1" applyFont="1" applyFill="1" applyBorder="1" applyAlignment="1" applyProtection="1"/>
    <xf numFmtId="0" fontId="28" fillId="0" borderId="0" xfId="0" applyFont="1" applyAlignment="1">
      <alignment vertical="center"/>
    </xf>
    <xf numFmtId="0" fontId="29" fillId="0" borderId="0" xfId="0" applyFont="1" applyAlignment="1">
      <alignment vertical="center"/>
    </xf>
    <xf numFmtId="0" fontId="29" fillId="0" borderId="0" xfId="0" applyFont="1"/>
    <xf numFmtId="0" fontId="0" fillId="0" borderId="0" xfId="0" applyAlignment="1">
      <alignment vertical="center"/>
    </xf>
    <xf numFmtId="44" fontId="0" fillId="0" borderId="0" xfId="5" applyFont="1" applyAlignment="1" applyProtection="1">
      <alignment vertical="center"/>
    </xf>
    <xf numFmtId="10" fontId="0" fillId="0" borderId="0" xfId="6" applyNumberFormat="1" applyFont="1" applyAlignment="1" applyProtection="1">
      <alignment vertical="center"/>
    </xf>
    <xf numFmtId="166" fontId="3" fillId="0" borderId="0" xfId="0" applyNumberFormat="1" applyFont="1" applyAlignment="1">
      <alignment vertical="center"/>
    </xf>
    <xf numFmtId="0" fontId="3" fillId="0" borderId="0" xfId="0" applyFont="1" applyAlignment="1">
      <alignment vertical="center"/>
    </xf>
    <xf numFmtId="0" fontId="3" fillId="0" borderId="0" xfId="0" applyFont="1"/>
    <xf numFmtId="0" fontId="27" fillId="0" borderId="0" xfId="0" applyFont="1" applyAlignment="1">
      <alignment vertical="center"/>
    </xf>
    <xf numFmtId="166" fontId="3" fillId="0" borderId="0" xfId="0" applyNumberFormat="1" applyFont="1" applyAlignment="1">
      <alignment horizontal="center"/>
    </xf>
    <xf numFmtId="43" fontId="3" fillId="0" borderId="0" xfId="3" applyFont="1" applyBorder="1" applyAlignment="1" applyProtection="1">
      <alignment horizontal="center"/>
    </xf>
    <xf numFmtId="166" fontId="2" fillId="0" borderId="0" xfId="0" applyNumberFormat="1" applyFont="1"/>
    <xf numFmtId="0" fontId="2" fillId="0" borderId="0" xfId="0" applyFont="1"/>
    <xf numFmtId="166" fontId="5" fillId="0" borderId="0" xfId="1" applyNumberFormat="1" applyFont="1" applyProtection="1">
      <protection locked="0"/>
    </xf>
    <xf numFmtId="0" fontId="5" fillId="0" borderId="0" xfId="1" applyFont="1" applyProtection="1">
      <protection locked="0"/>
    </xf>
    <xf numFmtId="166" fontId="5" fillId="0" borderId="0" xfId="0" applyNumberFormat="1" applyFont="1" applyAlignment="1">
      <alignment horizontal="left"/>
    </xf>
    <xf numFmtId="43" fontId="5" fillId="0" borderId="0" xfId="3" applyFont="1" applyBorder="1" applyAlignment="1" applyProtection="1">
      <alignment horizontal="left"/>
    </xf>
    <xf numFmtId="0" fontId="5" fillId="0" borderId="0" xfId="0" applyFont="1" applyAlignment="1">
      <alignment horizontal="left"/>
    </xf>
    <xf numFmtId="44" fontId="2" fillId="0" borderId="0" xfId="5" applyFont="1" applyBorder="1" applyAlignment="1" applyProtection="1">
      <alignment horizontal="left" wrapText="1"/>
    </xf>
    <xf numFmtId="10" fontId="5" fillId="0" borderId="0" xfId="6" applyNumberFormat="1" applyFont="1" applyFill="1" applyBorder="1" applyAlignment="1" applyProtection="1">
      <alignment horizontal="left"/>
    </xf>
    <xf numFmtId="43" fontId="5" fillId="0" borderId="0" xfId="3" applyFont="1" applyFill="1" applyBorder="1" applyAlignment="1" applyProtection="1">
      <alignment horizontal="left"/>
    </xf>
    <xf numFmtId="0" fontId="3" fillId="0" borderId="0" xfId="4" applyFont="1"/>
    <xf numFmtId="44" fontId="1" fillId="0" borderId="0" xfId="5" applyFont="1" applyProtection="1"/>
    <xf numFmtId="10" fontId="1" fillId="0" borderId="0" xfId="6" applyNumberFormat="1" applyFont="1" applyProtection="1"/>
    <xf numFmtId="166" fontId="1" fillId="0" borderId="0" xfId="4" applyNumberFormat="1"/>
    <xf numFmtId="43" fontId="1" fillId="0" borderId="0" xfId="3" applyFont="1" applyProtection="1"/>
    <xf numFmtId="10" fontId="4" fillId="0" borderId="0" xfId="6" applyNumberFormat="1" applyFont="1" applyProtection="1"/>
    <xf numFmtId="166" fontId="4" fillId="0" borderId="0" xfId="0" applyNumberFormat="1" applyFont="1"/>
    <xf numFmtId="0" fontId="3" fillId="0" borderId="0" xfId="4" applyFont="1" applyAlignment="1">
      <alignment vertical="center"/>
    </xf>
    <xf numFmtId="0" fontId="2" fillId="0" borderId="0" xfId="0" applyFont="1" applyAlignment="1">
      <alignment vertical="center"/>
    </xf>
    <xf numFmtId="0" fontId="28" fillId="0" borderId="0" xfId="0" applyFont="1" applyBorder="1" applyAlignment="1">
      <alignment horizontal="center" vertical="center"/>
    </xf>
    <xf numFmtId="0" fontId="28" fillId="15" borderId="0" xfId="4" applyFont="1" applyFill="1" applyBorder="1" applyAlignment="1">
      <alignment horizontal="right" vertical="center" wrapText="1"/>
    </xf>
    <xf numFmtId="0" fontId="12" fillId="0" borderId="0" xfId="0" applyFont="1"/>
    <xf numFmtId="0" fontId="25" fillId="0" borderId="0" xfId="3" applyNumberFormat="1" applyFont="1" applyFill="1" applyBorder="1" applyAlignment="1" applyProtection="1">
      <alignment vertical="center" wrapText="1"/>
    </xf>
    <xf numFmtId="0" fontId="25" fillId="0" borderId="0" xfId="3" applyNumberFormat="1" applyFont="1" applyFill="1" applyAlignment="1" applyProtection="1">
      <alignment vertical="center"/>
    </xf>
    <xf numFmtId="0" fontId="25" fillId="0" borderId="0" xfId="3" applyNumberFormat="1" applyFont="1" applyAlignment="1" applyProtection="1">
      <alignment vertical="center"/>
    </xf>
    <xf numFmtId="0" fontId="2" fillId="0" borderId="1" xfId="1" applyFont="1" applyBorder="1" applyAlignment="1" applyProtection="1">
      <alignment horizontal="left"/>
    </xf>
    <xf numFmtId="0" fontId="4" fillId="0" borderId="1" xfId="1" applyFont="1" applyBorder="1" applyAlignment="1" applyProtection="1">
      <alignment horizontal="left"/>
    </xf>
    <xf numFmtId="0" fontId="4" fillId="0" borderId="1" xfId="1" applyFont="1" applyBorder="1" applyAlignment="1" applyProtection="1">
      <alignment horizontal="center"/>
    </xf>
    <xf numFmtId="0" fontId="3" fillId="0" borderId="1" xfId="0" applyFont="1" applyBorder="1" applyAlignment="1" applyProtection="1">
      <alignment horizontal="center"/>
    </xf>
    <xf numFmtId="0" fontId="0" fillId="0" borderId="1" xfId="0" applyBorder="1" applyAlignment="1" applyProtection="1">
      <alignment horizontal="center"/>
    </xf>
    <xf numFmtId="0" fontId="3" fillId="0" borderId="0" xfId="4" applyFont="1" applyAlignment="1" applyProtection="1">
      <alignment horizontal="left" vertical="center"/>
    </xf>
    <xf numFmtId="0" fontId="3" fillId="0" borderId="0" xfId="4" applyFont="1" applyAlignment="1" applyProtection="1">
      <alignment horizontal="center"/>
    </xf>
    <xf numFmtId="0" fontId="17" fillId="0" borderId="2" xfId="0" applyFont="1" applyBorder="1" applyAlignment="1" applyProtection="1">
      <alignment horizontal="left"/>
    </xf>
    <xf numFmtId="0" fontId="5" fillId="0" borderId="2" xfId="0" applyFont="1" applyBorder="1" applyAlignment="1" applyProtection="1">
      <alignment horizontal="left"/>
    </xf>
    <xf numFmtId="0" fontId="5" fillId="0" borderId="1" xfId="0" applyFont="1" applyBorder="1" applyAlignment="1" applyProtection="1">
      <alignment horizontal="center"/>
    </xf>
    <xf numFmtId="0" fontId="5" fillId="0" borderId="2" xfId="0" applyFont="1" applyBorder="1" applyAlignment="1" applyProtection="1">
      <alignment horizontal="center"/>
    </xf>
    <xf numFmtId="0" fontId="5" fillId="0" borderId="2" xfId="0" applyFont="1" applyBorder="1" applyProtection="1"/>
    <xf numFmtId="0" fontId="4" fillId="0" borderId="0" xfId="0" applyFont="1" applyProtection="1"/>
    <xf numFmtId="0" fontId="1" fillId="0" borderId="0" xfId="4" applyProtection="1"/>
    <xf numFmtId="0" fontId="3" fillId="8" borderId="4" xfId="4" applyFont="1" applyFill="1" applyBorder="1" applyAlignment="1" applyProtection="1">
      <alignment horizontal="center" vertical="center"/>
    </xf>
    <xf numFmtId="0" fontId="13" fillId="8" borderId="4" xfId="4" applyFont="1" applyFill="1" applyBorder="1" applyAlignment="1" applyProtection="1">
      <alignment horizontal="center" vertical="center" wrapText="1"/>
    </xf>
    <xf numFmtId="0" fontId="13" fillId="8" borderId="6" xfId="4" applyFont="1" applyFill="1" applyBorder="1" applyAlignment="1" applyProtection="1">
      <alignment horizontal="center" vertical="center" wrapText="1"/>
    </xf>
    <xf numFmtId="0" fontId="13" fillId="8" borderId="5" xfId="4" applyFont="1" applyFill="1" applyBorder="1" applyAlignment="1" applyProtection="1">
      <alignment horizontal="center" vertical="center" wrapText="1"/>
    </xf>
    <xf numFmtId="0" fontId="1" fillId="0" borderId="0" xfId="4" applyAlignment="1" applyProtection="1">
      <alignment vertical="center"/>
    </xf>
    <xf numFmtId="0" fontId="1" fillId="0" borderId="4" xfId="4" applyFont="1" applyBorder="1" applyAlignment="1" applyProtection="1">
      <alignment horizontal="center" vertical="center" wrapText="1"/>
    </xf>
    <xf numFmtId="0" fontId="1" fillId="0" borderId="4" xfId="0" applyFont="1" applyBorder="1" applyAlignment="1" applyProtection="1">
      <alignment horizontal="center" vertical="center"/>
    </xf>
    <xf numFmtId="0" fontId="4" fillId="0" borderId="4" xfId="0" applyFont="1" applyBorder="1" applyAlignment="1" applyProtection="1">
      <alignment horizontal="center" vertical="center"/>
    </xf>
    <xf numFmtId="43" fontId="25" fillId="0" borderId="0" xfId="3" applyFont="1" applyAlignment="1" applyProtection="1">
      <alignment horizontal="left" vertical="center"/>
    </xf>
    <xf numFmtId="0" fontId="25" fillId="0" borderId="0" xfId="0" applyFont="1" applyAlignment="1">
      <alignment horizontal="left" vertical="center"/>
    </xf>
    <xf numFmtId="0" fontId="26" fillId="0" borderId="0" xfId="3" applyNumberFormat="1" applyFont="1" applyAlignment="1" applyProtection="1">
      <alignment horizontal="left" vertical="center"/>
    </xf>
    <xf numFmtId="0" fontId="26" fillId="0" borderId="0" xfId="3" applyNumberFormat="1" applyFont="1" applyFill="1" applyAlignment="1" applyProtection="1">
      <alignment horizontal="left" vertical="center"/>
    </xf>
    <xf numFmtId="0" fontId="25" fillId="0" borderId="0" xfId="3" applyNumberFormat="1" applyFont="1" applyFill="1" applyBorder="1" applyAlignment="1" applyProtection="1">
      <alignment horizontal="left" vertical="center" wrapText="1"/>
    </xf>
    <xf numFmtId="0" fontId="25" fillId="0" borderId="0" xfId="3" applyNumberFormat="1" applyFont="1" applyFill="1" applyAlignment="1" applyProtection="1">
      <alignment horizontal="left" vertical="center"/>
    </xf>
    <xf numFmtId="43" fontId="26" fillId="0" borderId="0" xfId="3" applyFont="1" applyAlignment="1" applyProtection="1">
      <alignment horizontal="left" vertical="center"/>
    </xf>
    <xf numFmtId="43" fontId="26" fillId="0" borderId="0" xfId="3" applyFont="1" applyFill="1" applyAlignment="1" applyProtection="1">
      <alignment horizontal="left" vertical="center"/>
    </xf>
    <xf numFmtId="43" fontId="4" fillId="0" borderId="0" xfId="3" applyFont="1" applyAlignment="1" applyProtection="1">
      <alignment horizontal="left" vertical="center"/>
    </xf>
    <xf numFmtId="43" fontId="4" fillId="0" borderId="0" xfId="3" applyFont="1" applyAlignment="1" applyProtection="1">
      <alignment horizontal="left" vertical="center" wrapText="1"/>
    </xf>
    <xf numFmtId="43" fontId="4" fillId="0" borderId="0" xfId="3" applyFont="1" applyFill="1" applyAlignment="1" applyProtection="1">
      <alignment horizontal="left" vertical="center"/>
    </xf>
    <xf numFmtId="43" fontId="7" fillId="0" borderId="0" xfId="3" applyFont="1" applyAlignment="1" applyProtection="1">
      <alignment horizontal="left" vertical="center"/>
    </xf>
    <xf numFmtId="0" fontId="4" fillId="0" borderId="0" xfId="0" applyFont="1" applyAlignment="1">
      <alignment horizontal="left" vertical="center"/>
    </xf>
    <xf numFmtId="44" fontId="4" fillId="0" borderId="0" xfId="5" applyFont="1" applyAlignment="1" applyProtection="1">
      <alignment horizontal="left" vertical="center"/>
    </xf>
    <xf numFmtId="10" fontId="4" fillId="0" borderId="0" xfId="6" applyNumberFormat="1" applyFont="1" applyAlignment="1" applyProtection="1">
      <alignment horizontal="left" vertical="center"/>
    </xf>
    <xf numFmtId="166" fontId="4" fillId="0" borderId="0" xfId="0" applyNumberFormat="1" applyFont="1" applyAlignment="1">
      <alignment horizontal="left" vertical="center"/>
    </xf>
    <xf numFmtId="43" fontId="1" fillId="0" borderId="0" xfId="3" applyFont="1" applyAlignment="1" applyProtection="1">
      <alignment horizontal="left" vertical="center"/>
    </xf>
    <xf numFmtId="0" fontId="1" fillId="0" borderId="0" xfId="4" applyAlignment="1">
      <alignment horizontal="left" vertical="center"/>
    </xf>
    <xf numFmtId="0" fontId="25" fillId="0" borderId="0" xfId="3" applyNumberFormat="1" applyFont="1" applyBorder="1" applyAlignment="1" applyProtection="1">
      <alignment horizontal="left" vertical="center"/>
    </xf>
    <xf numFmtId="0" fontId="1" fillId="0" borderId="0" xfId="4" applyFont="1"/>
    <xf numFmtId="0" fontId="5" fillId="0" borderId="0" xfId="1" applyFont="1" applyBorder="1" applyAlignment="1">
      <alignment horizontal="left"/>
    </xf>
    <xf numFmtId="0" fontId="5" fillId="0" borderId="3" xfId="1" applyFont="1" applyBorder="1" applyAlignment="1">
      <alignment horizontal="left"/>
    </xf>
    <xf numFmtId="0" fontId="2" fillId="0" borderId="0" xfId="0" applyFont="1" applyBorder="1" applyAlignment="1">
      <alignment wrapText="1"/>
    </xf>
    <xf numFmtId="0" fontId="4" fillId="0" borderId="0" xfId="0" applyFont="1" applyBorder="1"/>
    <xf numFmtId="0" fontId="5" fillId="0" borderId="0" xfId="0" applyFont="1" applyBorder="1"/>
    <xf numFmtId="0" fontId="5" fillId="0" borderId="0" xfId="0" applyFont="1" applyBorder="1" applyAlignment="1">
      <alignment horizontal="left"/>
    </xf>
    <xf numFmtId="10" fontId="5" fillId="0" borderId="0" xfId="6" applyNumberFormat="1" applyFont="1" applyBorder="1" applyAlignment="1" applyProtection="1">
      <alignment horizontal="left"/>
    </xf>
    <xf numFmtId="43" fontId="31" fillId="0" borderId="1" xfId="3" applyFont="1" applyBorder="1" applyAlignment="1" applyProtection="1">
      <alignment horizontal="left"/>
    </xf>
    <xf numFmtId="44" fontId="14" fillId="0" borderId="1" xfId="5" applyFont="1" applyBorder="1" applyAlignment="1" applyProtection="1">
      <alignment horizontal="left"/>
    </xf>
    <xf numFmtId="0" fontId="14" fillId="0" borderId="1" xfId="0" applyFont="1" applyBorder="1" applyAlignment="1">
      <alignment horizontal="left"/>
    </xf>
    <xf numFmtId="10" fontId="14" fillId="0" borderId="1" xfId="6" applyNumberFormat="1" applyFont="1" applyBorder="1" applyAlignment="1" applyProtection="1">
      <alignment horizontal="left"/>
    </xf>
    <xf numFmtId="0" fontId="31" fillId="0" borderId="1" xfId="0" applyFont="1" applyBorder="1" applyAlignment="1">
      <alignment horizontal="left"/>
    </xf>
    <xf numFmtId="0" fontId="32" fillId="0" borderId="2" xfId="1" applyFont="1" applyBorder="1" applyAlignment="1">
      <alignment horizontal="left"/>
    </xf>
    <xf numFmtId="43" fontId="33" fillId="0" borderId="1" xfId="3" applyFont="1" applyBorder="1" applyAlignment="1" applyProtection="1">
      <alignment horizontal="left"/>
    </xf>
    <xf numFmtId="10" fontId="4" fillId="8" borderId="30" xfId="3" applyNumberFormat="1" applyFont="1" applyFill="1" applyBorder="1" applyAlignment="1" applyProtection="1">
      <alignment horizontal="center"/>
    </xf>
    <xf numFmtId="10" fontId="4" fillId="8" borderId="31" xfId="3" applyNumberFormat="1" applyFont="1" applyFill="1" applyBorder="1" applyAlignment="1" applyProtection="1">
      <alignment horizontal="center"/>
    </xf>
    <xf numFmtId="44" fontId="4" fillId="15" borderId="30" xfId="5" applyFont="1" applyFill="1" applyBorder="1" applyAlignment="1" applyProtection="1">
      <alignment horizontal="center"/>
      <protection locked="0"/>
    </xf>
    <xf numFmtId="44" fontId="4" fillId="15" borderId="31" xfId="5" applyFont="1" applyFill="1" applyBorder="1" applyAlignment="1" applyProtection="1">
      <alignment horizontal="center"/>
      <protection locked="0"/>
    </xf>
    <xf numFmtId="9" fontId="4" fillId="8" borderId="30" xfId="6" applyFont="1" applyFill="1" applyBorder="1" applyAlignment="1">
      <alignment horizontal="center" vertical="center"/>
    </xf>
    <xf numFmtId="9" fontId="4" fillId="8" borderId="31" xfId="6" applyFont="1" applyFill="1" applyBorder="1" applyAlignment="1">
      <alignment horizontal="center" vertical="center"/>
    </xf>
    <xf numFmtId="0" fontId="1" fillId="0" borderId="1" xfId="4" applyBorder="1" applyProtection="1">
      <protection locked="0"/>
    </xf>
    <xf numFmtId="0" fontId="4" fillId="0" borderId="2" xfId="0" applyFont="1" applyBorder="1" applyProtection="1">
      <protection locked="0"/>
    </xf>
    <xf numFmtId="41" fontId="4" fillId="0" borderId="30" xfId="3" applyNumberFormat="1" applyFont="1" applyBorder="1" applyProtection="1">
      <protection locked="0"/>
    </xf>
    <xf numFmtId="41" fontId="4" fillId="0" borderId="31" xfId="3" applyNumberFormat="1" applyFont="1" applyBorder="1" applyProtection="1">
      <protection locked="0"/>
    </xf>
    <xf numFmtId="41" fontId="4" fillId="8" borderId="30" xfId="3" applyNumberFormat="1" applyFont="1" applyFill="1" applyBorder="1"/>
    <xf numFmtId="41" fontId="4" fillId="8" borderId="31" xfId="3" applyNumberFormat="1" applyFont="1" applyFill="1" applyBorder="1"/>
    <xf numFmtId="10" fontId="4" fillId="5" borderId="38" xfId="3" applyNumberFormat="1" applyFont="1" applyFill="1" applyBorder="1" applyAlignment="1" applyProtection="1">
      <alignment horizontal="center"/>
    </xf>
    <xf numFmtId="44" fontId="4" fillId="15" borderId="38" xfId="5" applyFont="1" applyFill="1" applyBorder="1" applyAlignment="1" applyProtection="1">
      <alignment horizontal="center"/>
      <protection locked="0"/>
    </xf>
    <xf numFmtId="9" fontId="4" fillId="8" borderId="38" xfId="6" applyFont="1" applyFill="1" applyBorder="1" applyAlignment="1">
      <alignment horizontal="center" vertical="center"/>
    </xf>
    <xf numFmtId="0" fontId="4" fillId="0" borderId="3" xfId="0" applyFont="1" applyBorder="1" applyProtection="1">
      <protection locked="0"/>
    </xf>
    <xf numFmtId="41" fontId="4" fillId="0" borderId="38" xfId="3" applyNumberFormat="1" applyFont="1" applyBorder="1" applyProtection="1">
      <protection locked="0"/>
    </xf>
    <xf numFmtId="41" fontId="4" fillId="8" borderId="38" xfId="3" applyNumberFormat="1" applyFont="1" applyFill="1" applyBorder="1"/>
    <xf numFmtId="43" fontId="4" fillId="13" borderId="34" xfId="3" applyFont="1" applyFill="1" applyBorder="1" applyAlignment="1" applyProtection="1">
      <alignment horizontal="center" vertical="center"/>
    </xf>
    <xf numFmtId="0" fontId="4" fillId="0" borderId="22" xfId="3" applyNumberFormat="1" applyFont="1" applyBorder="1"/>
    <xf numFmtId="0" fontId="1" fillId="0" borderId="23" xfId="3" applyNumberFormat="1" applyFont="1" applyBorder="1" applyAlignment="1" applyProtection="1">
      <alignment horizontal="left"/>
    </xf>
    <xf numFmtId="0" fontId="1" fillId="0" borderId="40" xfId="3" applyNumberFormat="1" applyFont="1" applyBorder="1" applyAlignment="1" applyProtection="1">
      <alignment horizontal="left"/>
    </xf>
    <xf numFmtId="3" fontId="3" fillId="6" borderId="32" xfId="0" applyNumberFormat="1" applyFont="1" applyFill="1" applyBorder="1"/>
    <xf numFmtId="0" fontId="4" fillId="0" borderId="29" xfId="0" applyFont="1" applyBorder="1"/>
    <xf numFmtId="0" fontId="4" fillId="0" borderId="14" xfId="0" applyFont="1" applyBorder="1"/>
    <xf numFmtId="3" fontId="3" fillId="11" borderId="32" xfId="0" applyNumberFormat="1" applyFont="1" applyFill="1" applyBorder="1"/>
    <xf numFmtId="0" fontId="4" fillId="0" borderId="21" xfId="0" applyFont="1" applyBorder="1"/>
    <xf numFmtId="0" fontId="4" fillId="0" borderId="13" xfId="0" applyFont="1" applyBorder="1"/>
    <xf numFmtId="3" fontId="3" fillId="12" borderId="32" xfId="0" applyNumberFormat="1" applyFont="1" applyFill="1" applyBorder="1"/>
    <xf numFmtId="0" fontId="2" fillId="4" borderId="45" xfId="0" applyFont="1" applyFill="1" applyBorder="1" applyAlignment="1">
      <alignment horizontal="center" vertical="center" wrapText="1"/>
    </xf>
    <xf numFmtId="44" fontId="3" fillId="6" borderId="25" xfId="5" applyFont="1" applyFill="1" applyBorder="1" applyAlignment="1" applyProtection="1"/>
    <xf numFmtId="44" fontId="4" fillId="0" borderId="30" xfId="5" applyFont="1" applyBorder="1" applyProtection="1">
      <protection locked="0"/>
    </xf>
    <xf numFmtId="44" fontId="4" fillId="0" borderId="38" xfId="5" applyFont="1" applyBorder="1" applyProtection="1">
      <protection locked="0"/>
    </xf>
    <xf numFmtId="44" fontId="3" fillId="11" borderId="25" xfId="5" applyFont="1" applyFill="1" applyBorder="1" applyAlignment="1" applyProtection="1"/>
    <xf numFmtId="43" fontId="2" fillId="8" borderId="34" xfId="3" applyFont="1" applyFill="1" applyBorder="1" applyProtection="1"/>
    <xf numFmtId="44" fontId="4" fillId="0" borderId="46" xfId="5" applyFont="1" applyBorder="1" applyProtection="1">
      <protection locked="0"/>
    </xf>
    <xf numFmtId="44" fontId="4" fillId="0" borderId="31" xfId="5" applyFont="1" applyBorder="1" applyProtection="1">
      <protection locked="0"/>
    </xf>
    <xf numFmtId="44" fontId="3" fillId="12" borderId="25" xfId="5" applyFont="1" applyFill="1" applyBorder="1" applyAlignment="1" applyProtection="1"/>
    <xf numFmtId="44" fontId="4" fillId="0" borderId="30" xfId="5" applyFont="1" applyBorder="1" applyProtection="1"/>
    <xf numFmtId="44" fontId="4" fillId="0" borderId="31" xfId="5" applyFont="1" applyBorder="1" applyProtection="1"/>
    <xf numFmtId="44" fontId="4" fillId="0" borderId="38" xfId="5" applyFont="1" applyBorder="1" applyProtection="1"/>
    <xf numFmtId="44" fontId="4" fillId="13" borderId="25" xfId="5" applyFont="1" applyFill="1" applyBorder="1" applyProtection="1"/>
    <xf numFmtId="44" fontId="4" fillId="13" borderId="30" xfId="5" applyFont="1" applyFill="1" applyBorder="1" applyProtection="1"/>
    <xf numFmtId="44" fontId="4" fillId="13" borderId="38" xfId="5" applyFont="1" applyFill="1" applyBorder="1" applyProtection="1"/>
    <xf numFmtId="44" fontId="3" fillId="10" borderId="25" xfId="5" applyFont="1" applyFill="1" applyBorder="1" applyAlignment="1" applyProtection="1"/>
    <xf numFmtId="0" fontId="2" fillId="7" borderId="17" xfId="0" applyFont="1" applyFill="1" applyBorder="1" applyAlignment="1">
      <alignment horizontal="center" vertical="center" wrapText="1"/>
    </xf>
    <xf numFmtId="43" fontId="2" fillId="4" borderId="45" xfId="3" applyFont="1" applyFill="1" applyBorder="1" applyAlignment="1" applyProtection="1">
      <alignment horizontal="center" vertical="center" wrapText="1"/>
    </xf>
    <xf numFmtId="43" fontId="2" fillId="8" borderId="25" xfId="3" applyFont="1" applyFill="1" applyBorder="1" applyProtection="1"/>
    <xf numFmtId="43" fontId="4" fillId="0" borderId="30" xfId="3" applyFont="1" applyBorder="1" applyProtection="1">
      <protection locked="0"/>
    </xf>
    <xf numFmtId="43" fontId="4" fillId="0" borderId="31" xfId="3" applyFont="1" applyBorder="1" applyProtection="1">
      <protection locked="0"/>
    </xf>
    <xf numFmtId="43" fontId="4" fillId="0" borderId="38" xfId="3" applyFont="1" applyBorder="1" applyProtection="1">
      <protection locked="0"/>
    </xf>
    <xf numFmtId="43" fontId="4" fillId="6" borderId="30" xfId="3" applyFont="1" applyFill="1" applyBorder="1" applyProtection="1"/>
    <xf numFmtId="43" fontId="4" fillId="6" borderId="31" xfId="3" applyFont="1" applyFill="1" applyBorder="1" applyProtection="1"/>
    <xf numFmtId="43" fontId="4" fillId="15" borderId="31" xfId="3" applyFont="1" applyFill="1" applyBorder="1" applyProtection="1">
      <protection locked="0"/>
    </xf>
    <xf numFmtId="43" fontId="4" fillId="6" borderId="38" xfId="3" applyFont="1" applyFill="1" applyBorder="1" applyProtection="1"/>
    <xf numFmtId="0" fontId="2" fillId="7" borderId="17" xfId="3" applyNumberFormat="1" applyFont="1" applyFill="1" applyBorder="1" applyAlignment="1" applyProtection="1">
      <alignment horizontal="center" vertical="center" wrapText="1"/>
    </xf>
    <xf numFmtId="43" fontId="2" fillId="7" borderId="18" xfId="3" applyFont="1" applyFill="1" applyBorder="1" applyAlignment="1" applyProtection="1">
      <alignment horizontal="center" vertical="center" wrapText="1"/>
    </xf>
    <xf numFmtId="43" fontId="1" fillId="0" borderId="30" xfId="4" applyNumberFormat="1" applyBorder="1"/>
    <xf numFmtId="43" fontId="1" fillId="0" borderId="38" xfId="4" applyNumberFormat="1" applyBorder="1"/>
    <xf numFmtId="43" fontId="1" fillId="0" borderId="46" xfId="4" applyNumberFormat="1" applyBorder="1"/>
    <xf numFmtId="43" fontId="1" fillId="0" borderId="31" xfId="4" applyNumberFormat="1" applyBorder="1"/>
    <xf numFmtId="43" fontId="1" fillId="6" borderId="30" xfId="4" applyNumberFormat="1" applyFill="1" applyBorder="1"/>
    <xf numFmtId="43" fontId="1" fillId="6" borderId="31" xfId="4" applyNumberFormat="1" applyFill="1" applyBorder="1"/>
    <xf numFmtId="43" fontId="1" fillId="15" borderId="31" xfId="4" applyNumberFormat="1" applyFill="1" applyBorder="1"/>
    <xf numFmtId="43" fontId="1" fillId="6" borderId="38" xfId="4" applyNumberFormat="1" applyFill="1" applyBorder="1"/>
    <xf numFmtId="0" fontId="34" fillId="0" borderId="0" xfId="3" applyNumberFormat="1" applyFont="1" applyFill="1" applyBorder="1" applyAlignment="1" applyProtection="1"/>
    <xf numFmtId="43" fontId="13" fillId="4" borderId="33" xfId="3" applyFont="1" applyFill="1" applyBorder="1" applyAlignment="1" applyProtection="1">
      <alignment horizontal="center" vertical="center" wrapText="1"/>
    </xf>
    <xf numFmtId="43" fontId="13" fillId="4" borderId="25" xfId="3" applyFont="1" applyFill="1" applyBorder="1" applyAlignment="1" applyProtection="1">
      <alignment horizontal="center" vertical="center" wrapText="1"/>
    </xf>
    <xf numFmtId="0" fontId="13" fillId="4" borderId="33" xfId="3" applyNumberFormat="1" applyFont="1" applyFill="1" applyBorder="1" applyAlignment="1" applyProtection="1">
      <alignment horizontal="center" vertical="center" wrapText="1"/>
    </xf>
    <xf numFmtId="0" fontId="13" fillId="4" borderId="25" xfId="3" applyNumberFormat="1" applyFont="1" applyFill="1" applyBorder="1" applyAlignment="1" applyProtection="1">
      <alignment horizontal="center" vertical="center" wrapText="1"/>
    </xf>
    <xf numFmtId="43" fontId="13" fillId="4" borderId="33" xfId="3" applyFont="1" applyFill="1" applyBorder="1" applyAlignment="1" applyProtection="1">
      <alignment horizontal="center" vertical="center"/>
    </xf>
    <xf numFmtId="43" fontId="13" fillId="4" borderId="25" xfId="3" applyFont="1" applyFill="1" applyBorder="1" applyAlignment="1" applyProtection="1">
      <alignment horizontal="center" vertical="center"/>
    </xf>
    <xf numFmtId="0" fontId="15" fillId="4" borderId="34" xfId="3" applyNumberFormat="1" applyFont="1" applyFill="1" applyBorder="1" applyAlignment="1" applyProtection="1">
      <alignment horizontal="center" vertical="center" wrapText="1"/>
    </xf>
    <xf numFmtId="0" fontId="3" fillId="4" borderId="32" xfId="4" applyFont="1" applyFill="1" applyBorder="1" applyAlignment="1">
      <alignment horizontal="center" vertical="center" wrapText="1"/>
    </xf>
    <xf numFmtId="0" fontId="2" fillId="4" borderId="25" xfId="5" applyNumberFormat="1" applyFont="1" applyFill="1" applyBorder="1" applyAlignment="1" applyProtection="1">
      <alignment horizontal="center" vertical="center" wrapText="1"/>
    </xf>
    <xf numFmtId="44" fontId="4" fillId="0" borderId="0" xfId="0" applyNumberFormat="1" applyFont="1"/>
    <xf numFmtId="44" fontId="4" fillId="8" borderId="1" xfId="3" applyNumberFormat="1" applyFont="1" applyFill="1" applyBorder="1"/>
    <xf numFmtId="44" fontId="4" fillId="8" borderId="2" xfId="3" applyNumberFormat="1" applyFont="1" applyFill="1" applyBorder="1"/>
    <xf numFmtId="44" fontId="4" fillId="8" borderId="3" xfId="3" applyNumberFormat="1" applyFont="1" applyFill="1" applyBorder="1"/>
    <xf numFmtId="44" fontId="4" fillId="8" borderId="1" xfId="0" applyNumberFormat="1" applyFont="1" applyFill="1" applyBorder="1"/>
    <xf numFmtId="44" fontId="4" fillId="8" borderId="2" xfId="0" applyNumberFormat="1" applyFont="1" applyFill="1" applyBorder="1"/>
    <xf numFmtId="44" fontId="4" fillId="8" borderId="3" xfId="0" applyNumberFormat="1" applyFont="1" applyFill="1" applyBorder="1"/>
    <xf numFmtId="44" fontId="4" fillId="8" borderId="36" xfId="3" applyNumberFormat="1" applyFont="1" applyFill="1" applyBorder="1" applyAlignment="1" applyProtection="1">
      <alignment horizontal="center" vertical="center"/>
    </xf>
    <xf numFmtId="44" fontId="4" fillId="8" borderId="37" xfId="3" applyNumberFormat="1" applyFont="1" applyFill="1" applyBorder="1" applyAlignment="1" applyProtection="1">
      <alignment horizontal="center" vertical="center"/>
    </xf>
    <xf numFmtId="44" fontId="4" fillId="8" borderId="39" xfId="3" applyNumberFormat="1" applyFont="1" applyFill="1" applyBorder="1" applyAlignment="1" applyProtection="1">
      <alignment horizontal="center" vertical="center"/>
    </xf>
    <xf numFmtId="44" fontId="4" fillId="0" borderId="1" xfId="3" applyNumberFormat="1" applyFont="1" applyBorder="1" applyProtection="1"/>
    <xf numFmtId="44" fontId="4" fillId="0" borderId="3" xfId="3" applyNumberFormat="1" applyFont="1" applyBorder="1" applyProtection="1"/>
    <xf numFmtId="44" fontId="2" fillId="8" borderId="33" xfId="3" applyNumberFormat="1" applyFont="1" applyFill="1" applyBorder="1" applyProtection="1"/>
    <xf numFmtId="44" fontId="4" fillId="0" borderId="0" xfId="3" applyNumberFormat="1" applyFont="1" applyBorder="1" applyProtection="1"/>
    <xf numFmtId="44" fontId="4" fillId="0" borderId="2" xfId="3" applyNumberFormat="1" applyFont="1" applyBorder="1" applyProtection="1"/>
    <xf numFmtId="44" fontId="4" fillId="0" borderId="1" xfId="3" applyNumberFormat="1" applyFont="1" applyBorder="1" applyProtection="1">
      <protection locked="0"/>
    </xf>
    <xf numFmtId="44" fontId="4" fillId="0" borderId="2" xfId="3" applyNumberFormat="1" applyFont="1" applyBorder="1" applyProtection="1">
      <protection locked="0"/>
    </xf>
    <xf numFmtId="44" fontId="4" fillId="15" borderId="2" xfId="3" applyNumberFormat="1" applyFont="1" applyFill="1" applyBorder="1" applyProtection="1"/>
    <xf numFmtId="44" fontId="4" fillId="0" borderId="3" xfId="3" applyNumberFormat="1" applyFont="1" applyBorder="1" applyProtection="1">
      <protection locked="0"/>
    </xf>
    <xf numFmtId="44" fontId="4" fillId="13" borderId="3" xfId="0" applyNumberFormat="1" applyFont="1" applyFill="1" applyBorder="1" applyProtection="1"/>
    <xf numFmtId="44" fontId="4" fillId="15" borderId="2" xfId="3" applyNumberFormat="1" applyFont="1" applyFill="1" applyBorder="1" applyProtection="1">
      <protection locked="0"/>
    </xf>
    <xf numFmtId="44" fontId="2" fillId="8" borderId="34" xfId="3" applyNumberFormat="1" applyFont="1" applyFill="1" applyBorder="1" applyProtection="1"/>
    <xf numFmtId="44" fontId="1" fillId="0" borderId="36" xfId="6" applyNumberFormat="1" applyFont="1" applyBorder="1" applyProtection="1"/>
    <xf numFmtId="44" fontId="1" fillId="0" borderId="39" xfId="6" applyNumberFormat="1" applyFont="1" applyBorder="1" applyProtection="1"/>
    <xf numFmtId="44" fontId="1" fillId="0" borderId="15" xfId="6" applyNumberFormat="1" applyFont="1" applyBorder="1" applyProtection="1"/>
    <xf numFmtId="44" fontId="1" fillId="0" borderId="37" xfId="6" applyNumberFormat="1" applyFont="1" applyBorder="1" applyProtection="1"/>
    <xf numFmtId="44" fontId="2" fillId="8" borderId="32" xfId="3" applyNumberFormat="1" applyFont="1" applyFill="1" applyBorder="1" applyProtection="1"/>
    <xf numFmtId="43" fontId="2" fillId="6" borderId="25" xfId="3" applyFont="1" applyFill="1" applyBorder="1" applyProtection="1"/>
    <xf numFmtId="43" fontId="3" fillId="6" borderId="25" xfId="4" applyNumberFormat="1" applyFont="1" applyFill="1" applyBorder="1"/>
    <xf numFmtId="44" fontId="2" fillId="5" borderId="33" xfId="5" applyFont="1" applyFill="1" applyBorder="1" applyProtection="1"/>
    <xf numFmtId="44" fontId="2" fillId="5" borderId="34" xfId="5" applyNumberFormat="1" applyFont="1" applyFill="1" applyBorder="1" applyProtection="1"/>
    <xf numFmtId="44" fontId="2" fillId="8" borderId="33" xfId="0" applyNumberFormat="1" applyFont="1" applyFill="1" applyBorder="1" applyProtection="1"/>
    <xf numFmtId="10" fontId="2" fillId="8" borderId="25" xfId="3" applyNumberFormat="1" applyFont="1" applyFill="1" applyBorder="1" applyAlignment="1" applyProtection="1">
      <alignment horizontal="center"/>
    </xf>
    <xf numFmtId="44" fontId="2" fillId="8" borderId="33" xfId="5" applyFont="1" applyFill="1" applyBorder="1" applyProtection="1"/>
    <xf numFmtId="44" fontId="2" fillId="8" borderId="25" xfId="5" applyFont="1" applyFill="1" applyBorder="1" applyProtection="1"/>
    <xf numFmtId="9" fontId="2" fillId="8" borderId="25" xfId="6" applyFont="1" applyFill="1" applyBorder="1" applyAlignment="1" applyProtection="1">
      <alignment horizontal="center" vertical="center"/>
    </xf>
    <xf numFmtId="41" fontId="2" fillId="8" borderId="33" xfId="3" applyNumberFormat="1" applyFont="1" applyFill="1" applyBorder="1" applyProtection="1"/>
    <xf numFmtId="41" fontId="2" fillId="8" borderId="25" xfId="3" applyNumberFormat="1" applyFont="1" applyFill="1" applyBorder="1" applyProtection="1"/>
    <xf numFmtId="43" fontId="4" fillId="0" borderId="46" xfId="3" applyFont="1" applyBorder="1" applyProtection="1">
      <protection locked="0"/>
    </xf>
    <xf numFmtId="44" fontId="4" fillId="0" borderId="0" xfId="3" applyNumberFormat="1" applyFont="1" applyBorder="1" applyProtection="1">
      <protection locked="0"/>
    </xf>
    <xf numFmtId="0" fontId="4" fillId="13" borderId="37" xfId="0" applyFont="1" applyFill="1" applyBorder="1" applyProtection="1"/>
    <xf numFmtId="0" fontId="4" fillId="13" borderId="39" xfId="0" applyFont="1" applyFill="1" applyBorder="1" applyProtection="1"/>
    <xf numFmtId="0" fontId="4" fillId="13" borderId="32" xfId="0" applyFont="1" applyFill="1" applyBorder="1" applyProtection="1"/>
    <xf numFmtId="0" fontId="4" fillId="13" borderId="34" xfId="0" applyFont="1" applyFill="1" applyBorder="1" applyProtection="1"/>
    <xf numFmtId="0" fontId="4" fillId="13" borderId="29" xfId="0" applyFont="1" applyFill="1" applyBorder="1" applyProtection="1"/>
    <xf numFmtId="0" fontId="4" fillId="13" borderId="36" xfId="0" applyFont="1" applyFill="1" applyBorder="1" applyProtection="1"/>
    <xf numFmtId="0" fontId="4" fillId="13" borderId="14" xfId="0" applyFont="1" applyFill="1" applyBorder="1" applyProtection="1"/>
    <xf numFmtId="3" fontId="3" fillId="10" borderId="32" xfId="0" applyNumberFormat="1" applyFont="1" applyFill="1" applyBorder="1" applyProtection="1"/>
    <xf numFmtId="3" fontId="3" fillId="10" borderId="34" xfId="0" applyNumberFormat="1" applyFont="1" applyFill="1" applyBorder="1" applyProtection="1"/>
    <xf numFmtId="44" fontId="4" fillId="8" borderId="1" xfId="3" applyNumberFormat="1" applyFont="1" applyFill="1" applyBorder="1" applyProtection="1"/>
    <xf numFmtId="44" fontId="4" fillId="8" borderId="2" xfId="3" applyNumberFormat="1" applyFont="1" applyFill="1" applyBorder="1" applyProtection="1"/>
    <xf numFmtId="44" fontId="4" fillId="8" borderId="3" xfId="3" applyNumberFormat="1" applyFont="1" applyFill="1" applyBorder="1" applyProtection="1"/>
    <xf numFmtId="0" fontId="3" fillId="0" borderId="0" xfId="2" applyFont="1" applyAlignment="1" applyProtection="1">
      <alignment horizontal="left"/>
    </xf>
    <xf numFmtId="167" fontId="4" fillId="0" borderId="0" xfId="1" applyNumberFormat="1" applyFont="1" applyProtection="1"/>
    <xf numFmtId="167" fontId="0" fillId="0" borderId="0" xfId="0" applyNumberFormat="1" applyProtection="1"/>
    <xf numFmtId="2" fontId="4" fillId="14" borderId="36" xfId="0" applyNumberFormat="1" applyFont="1" applyFill="1" applyBorder="1" applyProtection="1">
      <protection locked="0"/>
    </xf>
    <xf numFmtId="2" fontId="4" fillId="14" borderId="39" xfId="0" applyNumberFormat="1" applyFont="1" applyFill="1" applyBorder="1" applyProtection="1">
      <protection locked="0"/>
    </xf>
    <xf numFmtId="2" fontId="4" fillId="14" borderId="15" xfId="0" applyNumberFormat="1" applyFont="1" applyFill="1" applyBorder="1" applyProtection="1">
      <protection locked="0"/>
    </xf>
    <xf numFmtId="2" fontId="4" fillId="15" borderId="37" xfId="0" applyNumberFormat="1" applyFont="1" applyFill="1" applyBorder="1" applyProtection="1">
      <protection locked="0"/>
    </xf>
    <xf numFmtId="43" fontId="2" fillId="8" borderId="34" xfId="3" applyNumberFormat="1" applyFont="1" applyFill="1" applyBorder="1" applyProtection="1"/>
    <xf numFmtId="0" fontId="36" fillId="0" borderId="6" xfId="4" applyFont="1" applyBorder="1" applyAlignment="1" applyProtection="1">
      <alignment horizontal="center" vertical="center" wrapText="1"/>
      <protection locked="0"/>
    </xf>
    <xf numFmtId="0" fontId="36" fillId="0" borderId="4" xfId="4" applyFont="1" applyBorder="1" applyAlignment="1" applyProtection="1">
      <alignment horizontal="center" vertical="center" wrapText="1"/>
      <protection locked="0"/>
    </xf>
    <xf numFmtId="165" fontId="36" fillId="0" borderId="4" xfId="4" applyNumberFormat="1" applyFont="1" applyBorder="1" applyAlignment="1" applyProtection="1">
      <alignment horizontal="left" vertical="center" wrapText="1"/>
      <protection locked="0"/>
    </xf>
    <xf numFmtId="164" fontId="36" fillId="0" borderId="4" xfId="4" applyNumberFormat="1" applyFont="1" applyBorder="1" applyAlignment="1" applyProtection="1">
      <alignment horizontal="center" vertical="center" wrapText="1"/>
      <protection locked="0"/>
    </xf>
    <xf numFmtId="0" fontId="36" fillId="0" borderId="5" xfId="4" applyFont="1" applyBorder="1" applyAlignment="1" applyProtection="1">
      <alignment horizontal="center" vertical="center" wrapText="1"/>
      <protection locked="0"/>
    </xf>
    <xf numFmtId="49" fontId="36" fillId="0" borderId="4" xfId="4" applyNumberFormat="1" applyFont="1" applyBorder="1" applyAlignment="1" applyProtection="1">
      <alignment horizontal="center" vertical="center" wrapText="1"/>
      <protection locked="0"/>
    </xf>
    <xf numFmtId="0" fontId="36" fillId="0" borderId="4" xfId="4" applyFont="1" applyBorder="1" applyAlignment="1" applyProtection="1">
      <alignment horizontal="left" vertical="center" wrapText="1"/>
      <protection locked="0"/>
    </xf>
    <xf numFmtId="0" fontId="36" fillId="0" borderId="4" xfId="4" applyFont="1" applyBorder="1" applyAlignment="1" applyProtection="1">
      <alignment vertical="center" wrapText="1"/>
      <protection locked="0"/>
    </xf>
    <xf numFmtId="43" fontId="5" fillId="0" borderId="2" xfId="3" applyFont="1" applyBorder="1" applyAlignment="1" applyProtection="1">
      <alignment horizontal="left"/>
      <protection locked="0"/>
    </xf>
    <xf numFmtId="43" fontId="5" fillId="0" borderId="1" xfId="3" applyFont="1" applyBorder="1" applyAlignment="1" applyProtection="1">
      <alignment horizontal="center"/>
    </xf>
    <xf numFmtId="0" fontId="13" fillId="4" borderId="4" xfId="4" applyFont="1" applyFill="1" applyBorder="1" applyAlignment="1">
      <alignment horizontal="center" vertical="center"/>
    </xf>
    <xf numFmtId="0" fontId="10" fillId="3" borderId="4" xfId="4" applyFont="1" applyFill="1" applyBorder="1" applyAlignment="1">
      <alignment horizontal="left" vertical="center" wrapText="1"/>
    </xf>
    <xf numFmtId="0" fontId="10" fillId="3" borderId="4" xfId="4" applyFont="1" applyFill="1" applyBorder="1" applyAlignment="1">
      <alignment horizontal="left" vertical="center"/>
    </xf>
    <xf numFmtId="0" fontId="8" fillId="0" borderId="1" xfId="1" applyFont="1" applyBorder="1" applyAlignment="1" applyProtection="1">
      <alignment horizontal="center" wrapText="1"/>
      <protection locked="0"/>
    </xf>
    <xf numFmtId="164" fontId="8" fillId="0" borderId="1" xfId="1" applyNumberFormat="1" applyFont="1" applyBorder="1" applyAlignment="1" applyProtection="1">
      <alignment horizontal="center"/>
      <protection locked="0"/>
    </xf>
    <xf numFmtId="0" fontId="8" fillId="0" borderId="1" xfId="1" applyFont="1" applyFill="1" applyBorder="1" applyAlignment="1" applyProtection="1">
      <alignment horizontal="center"/>
      <protection locked="0"/>
    </xf>
    <xf numFmtId="0" fontId="6" fillId="0" borderId="0" xfId="1" applyFont="1" applyAlignment="1" applyProtection="1">
      <alignment horizontal="center"/>
    </xf>
    <xf numFmtId="0" fontId="6" fillId="0" borderId="0" xfId="1" applyFont="1" applyBorder="1" applyAlignment="1" applyProtection="1">
      <alignment horizontal="center"/>
    </xf>
    <xf numFmtId="0" fontId="8" fillId="0" borderId="1" xfId="1" applyFont="1" applyBorder="1" applyAlignment="1" applyProtection="1">
      <alignment horizontal="center"/>
      <protection locked="0"/>
    </xf>
    <xf numFmtId="0" fontId="9" fillId="3" borderId="4" xfId="4" applyFont="1" applyFill="1" applyBorder="1" applyAlignment="1">
      <alignment horizontal="left" vertical="center"/>
    </xf>
    <xf numFmtId="0" fontId="10" fillId="3" borderId="4" xfId="4" applyFont="1" applyFill="1" applyBorder="1" applyAlignment="1">
      <alignment horizontal="center" vertical="center"/>
    </xf>
    <xf numFmtId="0" fontId="9" fillId="3" borderId="4" xfId="4" applyFont="1" applyFill="1" applyBorder="1" applyAlignment="1">
      <alignment horizontal="center" vertical="center"/>
    </xf>
    <xf numFmtId="0" fontId="9" fillId="3" borderId="4" xfId="4" applyFont="1" applyFill="1" applyBorder="1" applyAlignment="1">
      <alignment horizontal="left" vertical="center" wrapText="1"/>
    </xf>
    <xf numFmtId="43" fontId="5" fillId="0" borderId="2" xfId="3" applyFont="1" applyBorder="1" applyAlignment="1" applyProtection="1">
      <alignment horizontal="left"/>
    </xf>
    <xf numFmtId="43" fontId="3" fillId="0" borderId="3" xfId="3" applyFont="1" applyBorder="1" applyAlignment="1" applyProtection="1">
      <alignment horizontal="center"/>
    </xf>
    <xf numFmtId="0" fontId="14" fillId="0" borderId="0" xfId="1" applyFont="1" applyAlignment="1">
      <alignment horizontal="center" vertical="center" wrapText="1"/>
    </xf>
    <xf numFmtId="0" fontId="14" fillId="0" borderId="0" xfId="1" applyFont="1" applyAlignment="1">
      <alignment horizontal="center" vertical="center"/>
    </xf>
    <xf numFmtId="0" fontId="2" fillId="0" borderId="0" xfId="1" applyFont="1" applyAlignment="1" applyProtection="1">
      <alignment horizontal="left"/>
    </xf>
    <xf numFmtId="0" fontId="6" fillId="0" borderId="3" xfId="1" applyFont="1" applyBorder="1" applyAlignment="1" applyProtection="1">
      <alignment horizontal="center"/>
    </xf>
    <xf numFmtId="0" fontId="5" fillId="0" borderId="1" xfId="1" applyFont="1" applyBorder="1" applyAlignment="1" applyProtection="1">
      <alignment horizontal="center"/>
    </xf>
    <xf numFmtId="0" fontId="3" fillId="0" borderId="1" xfId="0" applyFont="1" applyBorder="1" applyProtection="1"/>
    <xf numFmtId="0" fontId="5" fillId="0" borderId="2" xfId="1" applyFont="1" applyBorder="1" applyAlignment="1" applyProtection="1">
      <alignment horizontal="left"/>
      <protection locked="0"/>
    </xf>
    <xf numFmtId="0" fontId="5" fillId="0" borderId="1" xfId="1" applyFont="1" applyBorder="1" applyAlignment="1" applyProtection="1">
      <alignment horizontal="left"/>
      <protection locked="0"/>
    </xf>
    <xf numFmtId="0" fontId="8" fillId="0" borderId="1" xfId="1" applyFont="1" applyBorder="1" applyAlignment="1" applyProtection="1">
      <alignment horizontal="center"/>
    </xf>
    <xf numFmtId="0" fontId="3" fillId="0" borderId="0" xfId="0" applyFont="1" applyAlignment="1" applyProtection="1">
      <alignment horizontal="left"/>
    </xf>
    <xf numFmtId="0" fontId="3" fillId="0" borderId="0" xfId="2" applyFont="1" applyAlignment="1" applyProtection="1">
      <alignment horizontal="left"/>
    </xf>
    <xf numFmtId="0" fontId="2" fillId="0" borderId="0" xfId="0" applyFont="1" applyAlignment="1" applyProtection="1">
      <alignment horizontal="left" wrapText="1"/>
    </xf>
    <xf numFmtId="0" fontId="13" fillId="0" borderId="0" xfId="0" applyFont="1" applyAlignment="1" applyProtection="1">
      <alignment horizontal="center" vertical="center" wrapText="1"/>
    </xf>
    <xf numFmtId="0" fontId="13" fillId="0" borderId="1" xfId="4" applyFont="1" applyBorder="1" applyAlignment="1" applyProtection="1">
      <alignment horizontal="left" wrapText="1"/>
    </xf>
    <xf numFmtId="0" fontId="25" fillId="0" borderId="0" xfId="3" applyNumberFormat="1" applyFont="1" applyAlignment="1" applyProtection="1">
      <alignment horizontal="left" vertical="center" wrapText="1"/>
    </xf>
    <xf numFmtId="0" fontId="25" fillId="0" borderId="0" xfId="3" applyNumberFormat="1" applyFont="1" applyFill="1" applyBorder="1" applyAlignment="1" applyProtection="1">
      <alignment horizontal="left" vertical="center" wrapText="1"/>
    </xf>
    <xf numFmtId="0" fontId="25" fillId="0" borderId="0" xfId="3" applyNumberFormat="1" applyFont="1" applyFill="1" applyAlignment="1" applyProtection="1">
      <alignment horizontal="left" vertical="center" wrapText="1"/>
    </xf>
    <xf numFmtId="0" fontId="25" fillId="0" borderId="0" xfId="3" applyNumberFormat="1" applyFont="1" applyFill="1" applyAlignment="1" applyProtection="1">
      <alignment horizontal="left" vertical="center"/>
    </xf>
    <xf numFmtId="0" fontId="31" fillId="4" borderId="16" xfId="3" applyNumberFormat="1" applyFont="1" applyFill="1" applyBorder="1" applyAlignment="1" applyProtection="1">
      <alignment horizontal="center" vertical="center" wrapText="1"/>
    </xf>
    <xf numFmtId="0" fontId="31" fillId="4" borderId="17" xfId="3" applyNumberFormat="1" applyFont="1" applyFill="1" applyBorder="1" applyAlignment="1" applyProtection="1">
      <alignment horizontal="center" vertical="center" wrapText="1"/>
    </xf>
    <xf numFmtId="0" fontId="31" fillId="4" borderId="18" xfId="3" applyNumberFormat="1" applyFont="1" applyFill="1" applyBorder="1" applyAlignment="1" applyProtection="1">
      <alignment horizontal="center" vertical="center" wrapText="1"/>
    </xf>
    <xf numFmtId="0" fontId="4" fillId="0" borderId="7" xfId="0" applyFont="1" applyBorder="1" applyAlignment="1">
      <alignment horizontal="left"/>
    </xf>
    <xf numFmtId="0" fontId="4" fillId="0" borderId="4" xfId="0" applyFont="1" applyBorder="1" applyAlignment="1">
      <alignment horizontal="left"/>
    </xf>
    <xf numFmtId="0" fontId="4" fillId="0" borderId="8" xfId="0" applyFont="1" applyBorder="1" applyAlignment="1">
      <alignment horizontal="left"/>
    </xf>
    <xf numFmtId="43" fontId="14" fillId="0" borderId="0" xfId="3" applyFont="1" applyAlignment="1" applyProtection="1">
      <alignment horizontal="left"/>
    </xf>
    <xf numFmtId="43" fontId="31" fillId="0" borderId="0" xfId="3" applyFont="1" applyAlignment="1" applyProtection="1">
      <alignment horizontal="left"/>
    </xf>
    <xf numFmtId="43" fontId="31" fillId="0" borderId="0" xfId="3" applyFont="1" applyBorder="1" applyAlignment="1" applyProtection="1">
      <alignment horizontal="left" wrapText="1"/>
    </xf>
    <xf numFmtId="43" fontId="33" fillId="0" borderId="1" xfId="3" applyFont="1" applyBorder="1" applyAlignment="1" applyProtection="1">
      <alignment horizontal="left" wrapText="1"/>
    </xf>
    <xf numFmtId="0" fontId="13" fillId="4" borderId="32" xfId="4" applyFont="1" applyFill="1" applyBorder="1" applyAlignment="1">
      <alignment horizontal="center" vertical="center" wrapText="1"/>
    </xf>
    <xf numFmtId="0" fontId="13" fillId="4" borderId="33" xfId="4" applyFont="1" applyFill="1" applyBorder="1" applyAlignment="1">
      <alignment horizontal="center" vertical="center" wrapText="1"/>
    </xf>
    <xf numFmtId="0" fontId="13" fillId="4" borderId="34" xfId="4" applyFont="1" applyFill="1" applyBorder="1" applyAlignment="1">
      <alignment horizontal="center" vertical="center" wrapText="1"/>
    </xf>
    <xf numFmtId="0" fontId="15" fillId="0" borderId="0" xfId="0" applyFont="1" applyAlignment="1">
      <alignment horizontal="center" wrapText="1"/>
    </xf>
    <xf numFmtId="0" fontId="33" fillId="9" borderId="1" xfId="0" applyFont="1" applyFill="1" applyBorder="1" applyAlignment="1" applyProtection="1">
      <alignment horizontal="center" vertical="center"/>
      <protection locked="0"/>
    </xf>
    <xf numFmtId="0" fontId="13" fillId="4" borderId="26" xfId="3" applyNumberFormat="1" applyFont="1" applyFill="1" applyBorder="1" applyAlignment="1" applyProtection="1">
      <alignment horizontal="center" vertical="center" wrapText="1"/>
    </xf>
    <xf numFmtId="0" fontId="13" fillId="4" borderId="41" xfId="3" applyNumberFormat="1" applyFont="1" applyFill="1" applyBorder="1" applyAlignment="1" applyProtection="1">
      <alignment horizontal="center" vertical="center" wrapText="1"/>
    </xf>
    <xf numFmtId="0" fontId="15" fillId="4" borderId="26" xfId="3" applyNumberFormat="1" applyFont="1" applyFill="1" applyBorder="1" applyAlignment="1">
      <alignment horizontal="center" vertical="center" wrapText="1"/>
    </xf>
    <xf numFmtId="0" fontId="15" fillId="4" borderId="28" xfId="3" applyNumberFormat="1" applyFont="1" applyFill="1" applyBorder="1" applyAlignment="1">
      <alignment horizontal="center" vertical="center"/>
    </xf>
    <xf numFmtId="0" fontId="15" fillId="4" borderId="35" xfId="3" applyNumberFormat="1" applyFont="1" applyFill="1" applyBorder="1" applyAlignment="1">
      <alignment horizontal="center" vertical="center" wrapText="1"/>
    </xf>
    <xf numFmtId="0" fontId="1" fillId="0" borderId="11" xfId="0" applyFont="1" applyBorder="1" applyAlignment="1">
      <alignment horizontal="left"/>
    </xf>
    <xf numFmtId="0" fontId="1" fillId="0" borderId="10" xfId="0" applyFont="1" applyBorder="1" applyAlignment="1">
      <alignment horizontal="left"/>
    </xf>
    <xf numFmtId="0" fontId="1" fillId="0" borderId="9" xfId="0" applyFont="1" applyBorder="1" applyAlignment="1">
      <alignment horizontal="left"/>
    </xf>
    <xf numFmtId="0" fontId="35" fillId="2" borderId="26" xfId="0" applyFont="1" applyFill="1" applyBorder="1" applyAlignment="1">
      <alignment horizontal="center" vertical="center" wrapText="1"/>
    </xf>
    <xf numFmtId="0" fontId="35" fillId="2" borderId="27" xfId="0" applyFont="1" applyFill="1" applyBorder="1" applyAlignment="1">
      <alignment horizontal="center" vertical="center"/>
    </xf>
    <xf numFmtId="0" fontId="35" fillId="2" borderId="41" xfId="0" applyFont="1" applyFill="1" applyBorder="1" applyAlignment="1">
      <alignment horizontal="center" vertical="center"/>
    </xf>
    <xf numFmtId="0" fontId="4" fillId="0" borderId="11"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left"/>
    </xf>
    <xf numFmtId="0" fontId="2" fillId="0" borderId="32" xfId="0" applyFont="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xf>
    <xf numFmtId="0" fontId="4" fillId="0" borderId="22" xfId="0" applyFont="1" applyBorder="1" applyAlignment="1">
      <alignment horizontal="left"/>
    </xf>
    <xf numFmtId="0" fontId="4" fillId="0" borderId="23" xfId="0" applyFont="1" applyBorder="1" applyAlignment="1">
      <alignment horizontal="left"/>
    </xf>
    <xf numFmtId="0" fontId="4" fillId="0" borderId="24" xfId="0" applyFont="1" applyBorder="1" applyAlignment="1">
      <alignment horizontal="left"/>
    </xf>
    <xf numFmtId="0" fontId="3" fillId="8" borderId="26" xfId="0" applyFont="1" applyFill="1" applyBorder="1" applyAlignment="1">
      <alignment horizontal="left"/>
    </xf>
    <xf numFmtId="0" fontId="3" fillId="8" borderId="27" xfId="0" applyFont="1" applyFill="1" applyBorder="1" applyAlignment="1">
      <alignment horizontal="left"/>
    </xf>
    <xf numFmtId="0" fontId="3" fillId="8" borderId="41" xfId="0" applyFont="1" applyFill="1" applyBorder="1" applyAlignment="1">
      <alignment horizontal="left"/>
    </xf>
    <xf numFmtId="0" fontId="1" fillId="0" borderId="42" xfId="0" applyFont="1" applyBorder="1" applyAlignment="1">
      <alignment horizontal="left"/>
    </xf>
    <xf numFmtId="0" fontId="1" fillId="0" borderId="43" xfId="0" applyFont="1" applyBorder="1" applyAlignment="1">
      <alignment horizontal="left"/>
    </xf>
    <xf numFmtId="0" fontId="1" fillId="0" borderId="44" xfId="0" applyFont="1" applyBorder="1" applyAlignment="1">
      <alignment horizontal="left"/>
    </xf>
    <xf numFmtId="0" fontId="1" fillId="0" borderId="22" xfId="0" applyFont="1" applyBorder="1" applyAlignment="1">
      <alignment horizontal="left"/>
    </xf>
    <xf numFmtId="0" fontId="1" fillId="0" borderId="23" xfId="0" applyFont="1" applyBorder="1" applyAlignment="1">
      <alignment horizontal="left"/>
    </xf>
    <xf numFmtId="0" fontId="1" fillId="0" borderId="40" xfId="0" applyFont="1" applyBorder="1" applyAlignment="1">
      <alignment horizontal="left"/>
    </xf>
    <xf numFmtId="0" fontId="1" fillId="0" borderId="7"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43" fontId="15" fillId="0" borderId="0" xfId="3" applyFont="1" applyAlignment="1">
      <alignment horizontal="center" vertical="center"/>
    </xf>
    <xf numFmtId="43" fontId="25" fillId="0" borderId="0" xfId="3" applyFont="1" applyAlignment="1" applyProtection="1">
      <alignment horizontal="left" vertical="center" wrapText="1"/>
    </xf>
    <xf numFmtId="0" fontId="14" fillId="0" borderId="0" xfId="4" applyFont="1" applyBorder="1" applyAlignment="1">
      <alignment horizontal="left" vertical="center" wrapText="1"/>
    </xf>
    <xf numFmtId="0" fontId="14" fillId="0" borderId="19" xfId="4" applyFont="1" applyBorder="1" applyAlignment="1">
      <alignment horizontal="left" vertical="center"/>
    </xf>
    <xf numFmtId="0" fontId="14" fillId="0" borderId="20" xfId="4" applyFont="1" applyBorder="1" applyAlignment="1">
      <alignment horizontal="left" vertical="center"/>
    </xf>
    <xf numFmtId="0" fontId="6" fillId="8" borderId="26" xfId="0" applyFont="1" applyFill="1" applyBorder="1" applyAlignment="1">
      <alignment horizontal="right"/>
    </xf>
    <xf numFmtId="0" fontId="6" fillId="8" borderId="27" xfId="0" applyFont="1" applyFill="1" applyBorder="1" applyAlignment="1">
      <alignment horizontal="right"/>
    </xf>
    <xf numFmtId="0" fontId="6" fillId="8" borderId="41" xfId="0" applyFont="1" applyFill="1" applyBorder="1" applyAlignment="1">
      <alignment horizontal="right"/>
    </xf>
    <xf numFmtId="0" fontId="3" fillId="8" borderId="26" xfId="3" applyNumberFormat="1" applyFont="1" applyFill="1" applyBorder="1" applyAlignment="1" applyProtection="1">
      <alignment horizontal="left"/>
    </xf>
    <xf numFmtId="0" fontId="3" fillId="8" borderId="27" xfId="3" applyNumberFormat="1" applyFont="1" applyFill="1" applyBorder="1" applyAlignment="1" applyProtection="1">
      <alignment horizontal="left"/>
    </xf>
    <xf numFmtId="0" fontId="3" fillId="8" borderId="41" xfId="3" applyNumberFormat="1" applyFont="1" applyFill="1" applyBorder="1" applyAlignment="1" applyProtection="1">
      <alignment horizontal="left"/>
    </xf>
    <xf numFmtId="0" fontId="4" fillId="0" borderId="11" xfId="3" applyNumberFormat="1" applyFont="1" applyBorder="1" applyAlignment="1">
      <alignment horizontal="left"/>
    </xf>
    <xf numFmtId="0" fontId="4" fillId="0" borderId="10" xfId="3" applyNumberFormat="1" applyFont="1" applyBorder="1" applyAlignment="1">
      <alignment horizontal="left"/>
    </xf>
    <xf numFmtId="0" fontId="4" fillId="0" borderId="9" xfId="3" applyNumberFormat="1" applyFont="1" applyBorder="1" applyAlignment="1">
      <alignment horizontal="left"/>
    </xf>
  </cellXfs>
  <cellStyles count="7">
    <cellStyle name="Comma" xfId="3" builtinId="3"/>
    <cellStyle name="Currency" xfId="5" builtinId="4"/>
    <cellStyle name="Normal" xfId="0" builtinId="0"/>
    <cellStyle name="Normal 2" xfId="1" xr:uid="{00000000-0005-0000-0000-000002000000}"/>
    <cellStyle name="Normal 3" xfId="2" xr:uid="{00000000-0005-0000-0000-000003000000}"/>
    <cellStyle name="Normal 3 2" xfId="4" xr:uid="{D8934E19-E319-4C32-85E5-0AD15C58C352}"/>
    <cellStyle name="Percent" xfId="6" builtinId="5"/>
  </cellStyles>
  <dxfs count="2">
    <dxf>
      <font>
        <b/>
        <i val="0"/>
      </font>
      <fill>
        <patternFill>
          <bgColor rgb="FFFF0000"/>
        </patternFill>
      </fill>
    </dxf>
    <dxf>
      <font>
        <b/>
        <i val="0"/>
        <color rgb="FFFF0000"/>
      </font>
      <fill>
        <patternFill>
          <fgColor rgb="FFFFFF00"/>
          <bgColor rgb="FFFFFF00"/>
        </patternFill>
      </fill>
    </dxf>
  </dxfs>
  <tableStyles count="0" defaultTableStyle="TableStyleMedium2" defaultPivotStyle="PivotStyleLight16"/>
  <colors>
    <mruColors>
      <color rgb="FF0000FF"/>
      <color rgb="FFE6B8B7"/>
      <color rgb="FFDA9694"/>
      <color rgb="FFF9EDED"/>
      <color rgb="FFF5E4E3"/>
      <color rgb="FFFF3300"/>
      <color rgb="FFD7D2B7"/>
      <color rgb="FFE9E6D7"/>
      <color rgb="FFBE186B"/>
      <color rgb="FF2107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9"/>
  <sheetViews>
    <sheetView tabSelected="1" zoomScaleNormal="100" workbookViewId="0">
      <selection activeCell="AA14" sqref="AA14:AD14"/>
    </sheetView>
  </sheetViews>
  <sheetFormatPr defaultRowHeight="12.75" x14ac:dyDescent="0.35"/>
  <cols>
    <col min="1" max="2" width="3.73046875" style="1" customWidth="1"/>
    <col min="3" max="3" width="5" style="1" customWidth="1"/>
    <col min="4" max="4" width="5.265625" style="1" customWidth="1"/>
    <col min="5" max="5" width="4.265625" style="1" customWidth="1"/>
    <col min="6" max="6" width="5.73046875" style="1" customWidth="1"/>
    <col min="7" max="9" width="4.265625" style="1" customWidth="1"/>
    <col min="10" max="10" width="9" style="1" customWidth="1"/>
    <col min="11" max="14" width="4.265625" style="1" customWidth="1"/>
    <col min="15" max="15" width="7.3984375" style="1" customWidth="1"/>
    <col min="16" max="22" width="4.265625" style="1" customWidth="1"/>
    <col min="23" max="23" width="5" style="1" customWidth="1"/>
    <col min="24" max="24" width="4.265625" style="1" customWidth="1"/>
    <col min="25" max="25" width="4.86328125" style="1" customWidth="1"/>
    <col min="26" max="26" width="4" style="1" customWidth="1"/>
    <col min="27" max="27" width="4.86328125" style="1" customWidth="1"/>
    <col min="28" max="28" width="6.86328125" style="1" customWidth="1"/>
    <col min="29" max="29" width="5.59765625" style="1" customWidth="1"/>
    <col min="30" max="30" width="12" style="1" customWidth="1"/>
    <col min="31" max="31" width="3.86328125" style="1" customWidth="1"/>
    <col min="32" max="32" width="8.59765625" style="1" hidden="1" customWidth="1"/>
    <col min="33" max="33" width="8.59765625" style="1" bestFit="1" customWidth="1"/>
    <col min="34" max="71" width="3.73046875" style="1" customWidth="1"/>
    <col min="72" max="242" width="8.86328125" style="1"/>
    <col min="243" max="244" width="3.73046875" style="1" customWidth="1"/>
    <col min="245" max="271" width="4.265625" style="1" customWidth="1"/>
    <col min="272" max="272" width="10.86328125" style="1" customWidth="1"/>
    <col min="273" max="281" width="3.73046875" style="1" customWidth="1"/>
    <col min="282" max="282" width="2.265625" style="1" customWidth="1"/>
    <col min="283" max="327" width="3.73046875" style="1" customWidth="1"/>
    <col min="328" max="498" width="8.86328125" style="1"/>
    <col min="499" max="500" width="3.73046875" style="1" customWidth="1"/>
    <col min="501" max="527" width="4.265625" style="1" customWidth="1"/>
    <col min="528" max="528" width="10.86328125" style="1" customWidth="1"/>
    <col min="529" max="537" width="3.73046875" style="1" customWidth="1"/>
    <col min="538" max="538" width="2.265625" style="1" customWidth="1"/>
    <col min="539" max="583" width="3.73046875" style="1" customWidth="1"/>
    <col min="584" max="754" width="8.86328125" style="1"/>
    <col min="755" max="756" width="3.73046875" style="1" customWidth="1"/>
    <col min="757" max="783" width="4.265625" style="1" customWidth="1"/>
    <col min="784" max="784" width="10.86328125" style="1" customWidth="1"/>
    <col min="785" max="793" width="3.73046875" style="1" customWidth="1"/>
    <col min="794" max="794" width="2.265625" style="1" customWidth="1"/>
    <col min="795" max="839" width="3.73046875" style="1" customWidth="1"/>
    <col min="840" max="1010" width="8.86328125" style="1"/>
    <col min="1011" max="1012" width="3.73046875" style="1" customWidth="1"/>
    <col min="1013" max="1039" width="4.265625" style="1" customWidth="1"/>
    <col min="1040" max="1040" width="10.86328125" style="1" customWidth="1"/>
    <col min="1041" max="1049" width="3.73046875" style="1" customWidth="1"/>
    <col min="1050" max="1050" width="2.265625" style="1" customWidth="1"/>
    <col min="1051" max="1095" width="3.73046875" style="1" customWidth="1"/>
    <col min="1096" max="1266" width="8.86328125" style="1"/>
    <col min="1267" max="1268" width="3.73046875" style="1" customWidth="1"/>
    <col min="1269" max="1295" width="4.265625" style="1" customWidth="1"/>
    <col min="1296" max="1296" width="10.86328125" style="1" customWidth="1"/>
    <col min="1297" max="1305" width="3.73046875" style="1" customWidth="1"/>
    <col min="1306" max="1306" width="2.265625" style="1" customWidth="1"/>
    <col min="1307" max="1351" width="3.73046875" style="1" customWidth="1"/>
    <col min="1352" max="1522" width="8.86328125" style="1"/>
    <col min="1523" max="1524" width="3.73046875" style="1" customWidth="1"/>
    <col min="1525" max="1551" width="4.265625" style="1" customWidth="1"/>
    <col min="1552" max="1552" width="10.86328125" style="1" customWidth="1"/>
    <col min="1553" max="1561" width="3.73046875" style="1" customWidth="1"/>
    <col min="1562" max="1562" width="2.265625" style="1" customWidth="1"/>
    <col min="1563" max="1607" width="3.73046875" style="1" customWidth="1"/>
    <col min="1608" max="1778" width="8.86328125" style="1"/>
    <col min="1779" max="1780" width="3.73046875" style="1" customWidth="1"/>
    <col min="1781" max="1807" width="4.265625" style="1" customWidth="1"/>
    <col min="1808" max="1808" width="10.86328125" style="1" customWidth="1"/>
    <col min="1809" max="1817" width="3.73046875" style="1" customWidth="1"/>
    <col min="1818" max="1818" width="2.265625" style="1" customWidth="1"/>
    <col min="1819" max="1863" width="3.73046875" style="1" customWidth="1"/>
    <col min="1864" max="2034" width="8.86328125" style="1"/>
    <col min="2035" max="2036" width="3.73046875" style="1" customWidth="1"/>
    <col min="2037" max="2063" width="4.265625" style="1" customWidth="1"/>
    <col min="2064" max="2064" width="10.86328125" style="1" customWidth="1"/>
    <col min="2065" max="2073" width="3.73046875" style="1" customWidth="1"/>
    <col min="2074" max="2074" width="2.265625" style="1" customWidth="1"/>
    <col min="2075" max="2119" width="3.73046875" style="1" customWidth="1"/>
    <col min="2120" max="2290" width="8.86328125" style="1"/>
    <col min="2291" max="2292" width="3.73046875" style="1" customWidth="1"/>
    <col min="2293" max="2319" width="4.265625" style="1" customWidth="1"/>
    <col min="2320" max="2320" width="10.86328125" style="1" customWidth="1"/>
    <col min="2321" max="2329" width="3.73046875" style="1" customWidth="1"/>
    <col min="2330" max="2330" width="2.265625" style="1" customWidth="1"/>
    <col min="2331" max="2375" width="3.73046875" style="1" customWidth="1"/>
    <col min="2376" max="2546" width="8.86328125" style="1"/>
    <col min="2547" max="2548" width="3.73046875" style="1" customWidth="1"/>
    <col min="2549" max="2575" width="4.265625" style="1" customWidth="1"/>
    <col min="2576" max="2576" width="10.86328125" style="1" customWidth="1"/>
    <col min="2577" max="2585" width="3.73046875" style="1" customWidth="1"/>
    <col min="2586" max="2586" width="2.265625" style="1" customWidth="1"/>
    <col min="2587" max="2631" width="3.73046875" style="1" customWidth="1"/>
    <col min="2632" max="2802" width="8.86328125" style="1"/>
    <col min="2803" max="2804" width="3.73046875" style="1" customWidth="1"/>
    <col min="2805" max="2831" width="4.265625" style="1" customWidth="1"/>
    <col min="2832" max="2832" width="10.86328125" style="1" customWidth="1"/>
    <col min="2833" max="2841" width="3.73046875" style="1" customWidth="1"/>
    <col min="2842" max="2842" width="2.265625" style="1" customWidth="1"/>
    <col min="2843" max="2887" width="3.73046875" style="1" customWidth="1"/>
    <col min="2888" max="3058" width="8.86328125" style="1"/>
    <col min="3059" max="3060" width="3.73046875" style="1" customWidth="1"/>
    <col min="3061" max="3087" width="4.265625" style="1" customWidth="1"/>
    <col min="3088" max="3088" width="10.86328125" style="1" customWidth="1"/>
    <col min="3089" max="3097" width="3.73046875" style="1" customWidth="1"/>
    <col min="3098" max="3098" width="2.265625" style="1" customWidth="1"/>
    <col min="3099" max="3143" width="3.73046875" style="1" customWidth="1"/>
    <col min="3144" max="3314" width="8.86328125" style="1"/>
    <col min="3315" max="3316" width="3.73046875" style="1" customWidth="1"/>
    <col min="3317" max="3343" width="4.265625" style="1" customWidth="1"/>
    <col min="3344" max="3344" width="10.86328125" style="1" customWidth="1"/>
    <col min="3345" max="3353" width="3.73046875" style="1" customWidth="1"/>
    <col min="3354" max="3354" width="2.265625" style="1" customWidth="1"/>
    <col min="3355" max="3399" width="3.73046875" style="1" customWidth="1"/>
    <col min="3400" max="3570" width="8.86328125" style="1"/>
    <col min="3571" max="3572" width="3.73046875" style="1" customWidth="1"/>
    <col min="3573" max="3599" width="4.265625" style="1" customWidth="1"/>
    <col min="3600" max="3600" width="10.86328125" style="1" customWidth="1"/>
    <col min="3601" max="3609" width="3.73046875" style="1" customWidth="1"/>
    <col min="3610" max="3610" width="2.265625" style="1" customWidth="1"/>
    <col min="3611" max="3655" width="3.73046875" style="1" customWidth="1"/>
    <col min="3656" max="3826" width="8.86328125" style="1"/>
    <col min="3827" max="3828" width="3.73046875" style="1" customWidth="1"/>
    <col min="3829" max="3855" width="4.265625" style="1" customWidth="1"/>
    <col min="3856" max="3856" width="10.86328125" style="1" customWidth="1"/>
    <col min="3857" max="3865" width="3.73046875" style="1" customWidth="1"/>
    <col min="3866" max="3866" width="2.265625" style="1" customWidth="1"/>
    <col min="3867" max="3911" width="3.73046875" style="1" customWidth="1"/>
    <col min="3912" max="4082" width="8.86328125" style="1"/>
    <col min="4083" max="4084" width="3.73046875" style="1" customWidth="1"/>
    <col min="4085" max="4111" width="4.265625" style="1" customWidth="1"/>
    <col min="4112" max="4112" width="10.86328125" style="1" customWidth="1"/>
    <col min="4113" max="4121" width="3.73046875" style="1" customWidth="1"/>
    <col min="4122" max="4122" width="2.265625" style="1" customWidth="1"/>
    <col min="4123" max="4167" width="3.73046875" style="1" customWidth="1"/>
    <col min="4168" max="4338" width="8.86328125" style="1"/>
    <col min="4339" max="4340" width="3.73046875" style="1" customWidth="1"/>
    <col min="4341" max="4367" width="4.265625" style="1" customWidth="1"/>
    <col min="4368" max="4368" width="10.86328125" style="1" customWidth="1"/>
    <col min="4369" max="4377" width="3.73046875" style="1" customWidth="1"/>
    <col min="4378" max="4378" width="2.265625" style="1" customWidth="1"/>
    <col min="4379" max="4423" width="3.73046875" style="1" customWidth="1"/>
    <col min="4424" max="4594" width="8.86328125" style="1"/>
    <col min="4595" max="4596" width="3.73046875" style="1" customWidth="1"/>
    <col min="4597" max="4623" width="4.265625" style="1" customWidth="1"/>
    <col min="4624" max="4624" width="10.86328125" style="1" customWidth="1"/>
    <col min="4625" max="4633" width="3.73046875" style="1" customWidth="1"/>
    <col min="4634" max="4634" width="2.265625" style="1" customWidth="1"/>
    <col min="4635" max="4679" width="3.73046875" style="1" customWidth="1"/>
    <col min="4680" max="4850" width="8.86328125" style="1"/>
    <col min="4851" max="4852" width="3.73046875" style="1" customWidth="1"/>
    <col min="4853" max="4879" width="4.265625" style="1" customWidth="1"/>
    <col min="4880" max="4880" width="10.86328125" style="1" customWidth="1"/>
    <col min="4881" max="4889" width="3.73046875" style="1" customWidth="1"/>
    <col min="4890" max="4890" width="2.265625" style="1" customWidth="1"/>
    <col min="4891" max="4935" width="3.73046875" style="1" customWidth="1"/>
    <col min="4936" max="5106" width="8.86328125" style="1"/>
    <col min="5107" max="5108" width="3.73046875" style="1" customWidth="1"/>
    <col min="5109" max="5135" width="4.265625" style="1" customWidth="1"/>
    <col min="5136" max="5136" width="10.86328125" style="1" customWidth="1"/>
    <col min="5137" max="5145" width="3.73046875" style="1" customWidth="1"/>
    <col min="5146" max="5146" width="2.265625" style="1" customWidth="1"/>
    <col min="5147" max="5191" width="3.73046875" style="1" customWidth="1"/>
    <col min="5192" max="5362" width="8.86328125" style="1"/>
    <col min="5363" max="5364" width="3.73046875" style="1" customWidth="1"/>
    <col min="5365" max="5391" width="4.265625" style="1" customWidth="1"/>
    <col min="5392" max="5392" width="10.86328125" style="1" customWidth="1"/>
    <col min="5393" max="5401" width="3.73046875" style="1" customWidth="1"/>
    <col min="5402" max="5402" width="2.265625" style="1" customWidth="1"/>
    <col min="5403" max="5447" width="3.73046875" style="1" customWidth="1"/>
    <col min="5448" max="5618" width="8.86328125" style="1"/>
    <col min="5619" max="5620" width="3.73046875" style="1" customWidth="1"/>
    <col min="5621" max="5647" width="4.265625" style="1" customWidth="1"/>
    <col min="5648" max="5648" width="10.86328125" style="1" customWidth="1"/>
    <col min="5649" max="5657" width="3.73046875" style="1" customWidth="1"/>
    <col min="5658" max="5658" width="2.265625" style="1" customWidth="1"/>
    <col min="5659" max="5703" width="3.73046875" style="1" customWidth="1"/>
    <col min="5704" max="5874" width="8.86328125" style="1"/>
    <col min="5875" max="5876" width="3.73046875" style="1" customWidth="1"/>
    <col min="5877" max="5903" width="4.265625" style="1" customWidth="1"/>
    <col min="5904" max="5904" width="10.86328125" style="1" customWidth="1"/>
    <col min="5905" max="5913" width="3.73046875" style="1" customWidth="1"/>
    <col min="5914" max="5914" width="2.265625" style="1" customWidth="1"/>
    <col min="5915" max="5959" width="3.73046875" style="1" customWidth="1"/>
    <col min="5960" max="6130" width="8.86328125" style="1"/>
    <col min="6131" max="6132" width="3.73046875" style="1" customWidth="1"/>
    <col min="6133" max="6159" width="4.265625" style="1" customWidth="1"/>
    <col min="6160" max="6160" width="10.86328125" style="1" customWidth="1"/>
    <col min="6161" max="6169" width="3.73046875" style="1" customWidth="1"/>
    <col min="6170" max="6170" width="2.265625" style="1" customWidth="1"/>
    <col min="6171" max="6215" width="3.73046875" style="1" customWidth="1"/>
    <col min="6216" max="6386" width="8.86328125" style="1"/>
    <col min="6387" max="6388" width="3.73046875" style="1" customWidth="1"/>
    <col min="6389" max="6415" width="4.265625" style="1" customWidth="1"/>
    <col min="6416" max="6416" width="10.86328125" style="1" customWidth="1"/>
    <col min="6417" max="6425" width="3.73046875" style="1" customWidth="1"/>
    <col min="6426" max="6426" width="2.265625" style="1" customWidth="1"/>
    <col min="6427" max="6471" width="3.73046875" style="1" customWidth="1"/>
    <col min="6472" max="6642" width="8.86328125" style="1"/>
    <col min="6643" max="6644" width="3.73046875" style="1" customWidth="1"/>
    <col min="6645" max="6671" width="4.265625" style="1" customWidth="1"/>
    <col min="6672" max="6672" width="10.86328125" style="1" customWidth="1"/>
    <col min="6673" max="6681" width="3.73046875" style="1" customWidth="1"/>
    <col min="6682" max="6682" width="2.265625" style="1" customWidth="1"/>
    <col min="6683" max="6727" width="3.73046875" style="1" customWidth="1"/>
    <col min="6728" max="6898" width="8.86328125" style="1"/>
    <col min="6899" max="6900" width="3.73046875" style="1" customWidth="1"/>
    <col min="6901" max="6927" width="4.265625" style="1" customWidth="1"/>
    <col min="6928" max="6928" width="10.86328125" style="1" customWidth="1"/>
    <col min="6929" max="6937" width="3.73046875" style="1" customWidth="1"/>
    <col min="6938" max="6938" width="2.265625" style="1" customWidth="1"/>
    <col min="6939" max="6983" width="3.73046875" style="1" customWidth="1"/>
    <col min="6984" max="7154" width="8.86328125" style="1"/>
    <col min="7155" max="7156" width="3.73046875" style="1" customWidth="1"/>
    <col min="7157" max="7183" width="4.265625" style="1" customWidth="1"/>
    <col min="7184" max="7184" width="10.86328125" style="1" customWidth="1"/>
    <col min="7185" max="7193" width="3.73046875" style="1" customWidth="1"/>
    <col min="7194" max="7194" width="2.265625" style="1" customWidth="1"/>
    <col min="7195" max="7239" width="3.73046875" style="1" customWidth="1"/>
    <col min="7240" max="7410" width="8.86328125" style="1"/>
    <col min="7411" max="7412" width="3.73046875" style="1" customWidth="1"/>
    <col min="7413" max="7439" width="4.265625" style="1" customWidth="1"/>
    <col min="7440" max="7440" width="10.86328125" style="1" customWidth="1"/>
    <col min="7441" max="7449" width="3.73046875" style="1" customWidth="1"/>
    <col min="7450" max="7450" width="2.265625" style="1" customWidth="1"/>
    <col min="7451" max="7495" width="3.73046875" style="1" customWidth="1"/>
    <col min="7496" max="7666" width="8.86328125" style="1"/>
    <col min="7667" max="7668" width="3.73046875" style="1" customWidth="1"/>
    <col min="7669" max="7695" width="4.265625" style="1" customWidth="1"/>
    <col min="7696" max="7696" width="10.86328125" style="1" customWidth="1"/>
    <col min="7697" max="7705" width="3.73046875" style="1" customWidth="1"/>
    <col min="7706" max="7706" width="2.265625" style="1" customWidth="1"/>
    <col min="7707" max="7751" width="3.73046875" style="1" customWidth="1"/>
    <col min="7752" max="7922" width="8.86328125" style="1"/>
    <col min="7923" max="7924" width="3.73046875" style="1" customWidth="1"/>
    <col min="7925" max="7951" width="4.265625" style="1" customWidth="1"/>
    <col min="7952" max="7952" width="10.86328125" style="1" customWidth="1"/>
    <col min="7953" max="7961" width="3.73046875" style="1" customWidth="1"/>
    <col min="7962" max="7962" width="2.265625" style="1" customWidth="1"/>
    <col min="7963" max="8007" width="3.73046875" style="1" customWidth="1"/>
    <col min="8008" max="8178" width="8.86328125" style="1"/>
    <col min="8179" max="8180" width="3.73046875" style="1" customWidth="1"/>
    <col min="8181" max="8207" width="4.265625" style="1" customWidth="1"/>
    <col min="8208" max="8208" width="10.86328125" style="1" customWidth="1"/>
    <col min="8209" max="8217" width="3.73046875" style="1" customWidth="1"/>
    <col min="8218" max="8218" width="2.265625" style="1" customWidth="1"/>
    <col min="8219" max="8263" width="3.73046875" style="1" customWidth="1"/>
    <col min="8264" max="8434" width="8.86328125" style="1"/>
    <col min="8435" max="8436" width="3.73046875" style="1" customWidth="1"/>
    <col min="8437" max="8463" width="4.265625" style="1" customWidth="1"/>
    <col min="8464" max="8464" width="10.86328125" style="1" customWidth="1"/>
    <col min="8465" max="8473" width="3.73046875" style="1" customWidth="1"/>
    <col min="8474" max="8474" width="2.265625" style="1" customWidth="1"/>
    <col min="8475" max="8519" width="3.73046875" style="1" customWidth="1"/>
    <col min="8520" max="8690" width="8.86328125" style="1"/>
    <col min="8691" max="8692" width="3.73046875" style="1" customWidth="1"/>
    <col min="8693" max="8719" width="4.265625" style="1" customWidth="1"/>
    <col min="8720" max="8720" width="10.86328125" style="1" customWidth="1"/>
    <col min="8721" max="8729" width="3.73046875" style="1" customWidth="1"/>
    <col min="8730" max="8730" width="2.265625" style="1" customWidth="1"/>
    <col min="8731" max="8775" width="3.73046875" style="1" customWidth="1"/>
    <col min="8776" max="8946" width="8.86328125" style="1"/>
    <col min="8947" max="8948" width="3.73046875" style="1" customWidth="1"/>
    <col min="8949" max="8975" width="4.265625" style="1" customWidth="1"/>
    <col min="8976" max="8976" width="10.86328125" style="1" customWidth="1"/>
    <col min="8977" max="8985" width="3.73046875" style="1" customWidth="1"/>
    <col min="8986" max="8986" width="2.265625" style="1" customWidth="1"/>
    <col min="8987" max="9031" width="3.73046875" style="1" customWidth="1"/>
    <col min="9032" max="9202" width="8.86328125" style="1"/>
    <col min="9203" max="9204" width="3.73046875" style="1" customWidth="1"/>
    <col min="9205" max="9231" width="4.265625" style="1" customWidth="1"/>
    <col min="9232" max="9232" width="10.86328125" style="1" customWidth="1"/>
    <col min="9233" max="9241" width="3.73046875" style="1" customWidth="1"/>
    <col min="9242" max="9242" width="2.265625" style="1" customWidth="1"/>
    <col min="9243" max="9287" width="3.73046875" style="1" customWidth="1"/>
    <col min="9288" max="9458" width="8.86328125" style="1"/>
    <col min="9459" max="9460" width="3.73046875" style="1" customWidth="1"/>
    <col min="9461" max="9487" width="4.265625" style="1" customWidth="1"/>
    <col min="9488" max="9488" width="10.86328125" style="1" customWidth="1"/>
    <col min="9489" max="9497" width="3.73046875" style="1" customWidth="1"/>
    <col min="9498" max="9498" width="2.265625" style="1" customWidth="1"/>
    <col min="9499" max="9543" width="3.73046875" style="1" customWidth="1"/>
    <col min="9544" max="9714" width="8.86328125" style="1"/>
    <col min="9715" max="9716" width="3.73046875" style="1" customWidth="1"/>
    <col min="9717" max="9743" width="4.265625" style="1" customWidth="1"/>
    <col min="9744" max="9744" width="10.86328125" style="1" customWidth="1"/>
    <col min="9745" max="9753" width="3.73046875" style="1" customWidth="1"/>
    <col min="9754" max="9754" width="2.265625" style="1" customWidth="1"/>
    <col min="9755" max="9799" width="3.73046875" style="1" customWidth="1"/>
    <col min="9800" max="9970" width="8.86328125" style="1"/>
    <col min="9971" max="9972" width="3.73046875" style="1" customWidth="1"/>
    <col min="9973" max="9999" width="4.265625" style="1" customWidth="1"/>
    <col min="10000" max="10000" width="10.86328125" style="1" customWidth="1"/>
    <col min="10001" max="10009" width="3.73046875" style="1" customWidth="1"/>
    <col min="10010" max="10010" width="2.265625" style="1" customWidth="1"/>
    <col min="10011" max="10055" width="3.73046875" style="1" customWidth="1"/>
    <col min="10056" max="10226" width="8.86328125" style="1"/>
    <col min="10227" max="10228" width="3.73046875" style="1" customWidth="1"/>
    <col min="10229" max="10255" width="4.265625" style="1" customWidth="1"/>
    <col min="10256" max="10256" width="10.86328125" style="1" customWidth="1"/>
    <col min="10257" max="10265" width="3.73046875" style="1" customWidth="1"/>
    <col min="10266" max="10266" width="2.265625" style="1" customWidth="1"/>
    <col min="10267" max="10311" width="3.73046875" style="1" customWidth="1"/>
    <col min="10312" max="10482" width="8.86328125" style="1"/>
    <col min="10483" max="10484" width="3.73046875" style="1" customWidth="1"/>
    <col min="10485" max="10511" width="4.265625" style="1" customWidth="1"/>
    <col min="10512" max="10512" width="10.86328125" style="1" customWidth="1"/>
    <col min="10513" max="10521" width="3.73046875" style="1" customWidth="1"/>
    <col min="10522" max="10522" width="2.265625" style="1" customWidth="1"/>
    <col min="10523" max="10567" width="3.73046875" style="1" customWidth="1"/>
    <col min="10568" max="10738" width="8.86328125" style="1"/>
    <col min="10739" max="10740" width="3.73046875" style="1" customWidth="1"/>
    <col min="10741" max="10767" width="4.265625" style="1" customWidth="1"/>
    <col min="10768" max="10768" width="10.86328125" style="1" customWidth="1"/>
    <col min="10769" max="10777" width="3.73046875" style="1" customWidth="1"/>
    <col min="10778" max="10778" width="2.265625" style="1" customWidth="1"/>
    <col min="10779" max="10823" width="3.73046875" style="1" customWidth="1"/>
    <col min="10824" max="10994" width="8.86328125" style="1"/>
    <col min="10995" max="10996" width="3.73046875" style="1" customWidth="1"/>
    <col min="10997" max="11023" width="4.265625" style="1" customWidth="1"/>
    <col min="11024" max="11024" width="10.86328125" style="1" customWidth="1"/>
    <col min="11025" max="11033" width="3.73046875" style="1" customWidth="1"/>
    <col min="11034" max="11034" width="2.265625" style="1" customWidth="1"/>
    <col min="11035" max="11079" width="3.73046875" style="1" customWidth="1"/>
    <col min="11080" max="11250" width="8.86328125" style="1"/>
    <col min="11251" max="11252" width="3.73046875" style="1" customWidth="1"/>
    <col min="11253" max="11279" width="4.265625" style="1" customWidth="1"/>
    <col min="11280" max="11280" width="10.86328125" style="1" customWidth="1"/>
    <col min="11281" max="11289" width="3.73046875" style="1" customWidth="1"/>
    <col min="11290" max="11290" width="2.265625" style="1" customWidth="1"/>
    <col min="11291" max="11335" width="3.73046875" style="1" customWidth="1"/>
    <col min="11336" max="11506" width="8.86328125" style="1"/>
    <col min="11507" max="11508" width="3.73046875" style="1" customWidth="1"/>
    <col min="11509" max="11535" width="4.265625" style="1" customWidth="1"/>
    <col min="11536" max="11536" width="10.86328125" style="1" customWidth="1"/>
    <col min="11537" max="11545" width="3.73046875" style="1" customWidth="1"/>
    <col min="11546" max="11546" width="2.265625" style="1" customWidth="1"/>
    <col min="11547" max="11591" width="3.73046875" style="1" customWidth="1"/>
    <col min="11592" max="11762" width="8.86328125" style="1"/>
    <col min="11763" max="11764" width="3.73046875" style="1" customWidth="1"/>
    <col min="11765" max="11791" width="4.265625" style="1" customWidth="1"/>
    <col min="11792" max="11792" width="10.86328125" style="1" customWidth="1"/>
    <col min="11793" max="11801" width="3.73046875" style="1" customWidth="1"/>
    <col min="11802" max="11802" width="2.265625" style="1" customWidth="1"/>
    <col min="11803" max="11847" width="3.73046875" style="1" customWidth="1"/>
    <col min="11848" max="12018" width="8.86328125" style="1"/>
    <col min="12019" max="12020" width="3.73046875" style="1" customWidth="1"/>
    <col min="12021" max="12047" width="4.265625" style="1" customWidth="1"/>
    <col min="12048" max="12048" width="10.86328125" style="1" customWidth="1"/>
    <col min="12049" max="12057" width="3.73046875" style="1" customWidth="1"/>
    <col min="12058" max="12058" width="2.265625" style="1" customWidth="1"/>
    <col min="12059" max="12103" width="3.73046875" style="1" customWidth="1"/>
    <col min="12104" max="12274" width="8.86328125" style="1"/>
    <col min="12275" max="12276" width="3.73046875" style="1" customWidth="1"/>
    <col min="12277" max="12303" width="4.265625" style="1" customWidth="1"/>
    <col min="12304" max="12304" width="10.86328125" style="1" customWidth="1"/>
    <col min="12305" max="12313" width="3.73046875" style="1" customWidth="1"/>
    <col min="12314" max="12314" width="2.265625" style="1" customWidth="1"/>
    <col min="12315" max="12359" width="3.73046875" style="1" customWidth="1"/>
    <col min="12360" max="12530" width="8.86328125" style="1"/>
    <col min="12531" max="12532" width="3.73046875" style="1" customWidth="1"/>
    <col min="12533" max="12559" width="4.265625" style="1" customWidth="1"/>
    <col min="12560" max="12560" width="10.86328125" style="1" customWidth="1"/>
    <col min="12561" max="12569" width="3.73046875" style="1" customWidth="1"/>
    <col min="12570" max="12570" width="2.265625" style="1" customWidth="1"/>
    <col min="12571" max="12615" width="3.73046875" style="1" customWidth="1"/>
    <col min="12616" max="12786" width="8.86328125" style="1"/>
    <col min="12787" max="12788" width="3.73046875" style="1" customWidth="1"/>
    <col min="12789" max="12815" width="4.265625" style="1" customWidth="1"/>
    <col min="12816" max="12816" width="10.86328125" style="1" customWidth="1"/>
    <col min="12817" max="12825" width="3.73046875" style="1" customWidth="1"/>
    <col min="12826" max="12826" width="2.265625" style="1" customWidth="1"/>
    <col min="12827" max="12871" width="3.73046875" style="1" customWidth="1"/>
    <col min="12872" max="13042" width="8.86328125" style="1"/>
    <col min="13043" max="13044" width="3.73046875" style="1" customWidth="1"/>
    <col min="13045" max="13071" width="4.265625" style="1" customWidth="1"/>
    <col min="13072" max="13072" width="10.86328125" style="1" customWidth="1"/>
    <col min="13073" max="13081" width="3.73046875" style="1" customWidth="1"/>
    <col min="13082" max="13082" width="2.265625" style="1" customWidth="1"/>
    <col min="13083" max="13127" width="3.73046875" style="1" customWidth="1"/>
    <col min="13128" max="13298" width="8.86328125" style="1"/>
    <col min="13299" max="13300" width="3.73046875" style="1" customWidth="1"/>
    <col min="13301" max="13327" width="4.265625" style="1" customWidth="1"/>
    <col min="13328" max="13328" width="10.86328125" style="1" customWidth="1"/>
    <col min="13329" max="13337" width="3.73046875" style="1" customWidth="1"/>
    <col min="13338" max="13338" width="2.265625" style="1" customWidth="1"/>
    <col min="13339" max="13383" width="3.73046875" style="1" customWidth="1"/>
    <col min="13384" max="13554" width="8.86328125" style="1"/>
    <col min="13555" max="13556" width="3.73046875" style="1" customWidth="1"/>
    <col min="13557" max="13583" width="4.265625" style="1" customWidth="1"/>
    <col min="13584" max="13584" width="10.86328125" style="1" customWidth="1"/>
    <col min="13585" max="13593" width="3.73046875" style="1" customWidth="1"/>
    <col min="13594" max="13594" width="2.265625" style="1" customWidth="1"/>
    <col min="13595" max="13639" width="3.73046875" style="1" customWidth="1"/>
    <col min="13640" max="13810" width="8.86328125" style="1"/>
    <col min="13811" max="13812" width="3.73046875" style="1" customWidth="1"/>
    <col min="13813" max="13839" width="4.265625" style="1" customWidth="1"/>
    <col min="13840" max="13840" width="10.86328125" style="1" customWidth="1"/>
    <col min="13841" max="13849" width="3.73046875" style="1" customWidth="1"/>
    <col min="13850" max="13850" width="2.265625" style="1" customWidth="1"/>
    <col min="13851" max="13895" width="3.73046875" style="1" customWidth="1"/>
    <col min="13896" max="14066" width="8.86328125" style="1"/>
    <col min="14067" max="14068" width="3.73046875" style="1" customWidth="1"/>
    <col min="14069" max="14095" width="4.265625" style="1" customWidth="1"/>
    <col min="14096" max="14096" width="10.86328125" style="1" customWidth="1"/>
    <col min="14097" max="14105" width="3.73046875" style="1" customWidth="1"/>
    <col min="14106" max="14106" width="2.265625" style="1" customWidth="1"/>
    <col min="14107" max="14151" width="3.73046875" style="1" customWidth="1"/>
    <col min="14152" max="14322" width="8.86328125" style="1"/>
    <col min="14323" max="14324" width="3.73046875" style="1" customWidth="1"/>
    <col min="14325" max="14351" width="4.265625" style="1" customWidth="1"/>
    <col min="14352" max="14352" width="10.86328125" style="1" customWidth="1"/>
    <col min="14353" max="14361" width="3.73046875" style="1" customWidth="1"/>
    <col min="14362" max="14362" width="2.265625" style="1" customWidth="1"/>
    <col min="14363" max="14407" width="3.73046875" style="1" customWidth="1"/>
    <col min="14408" max="14578" width="8.86328125" style="1"/>
    <col min="14579" max="14580" width="3.73046875" style="1" customWidth="1"/>
    <col min="14581" max="14607" width="4.265625" style="1" customWidth="1"/>
    <col min="14608" max="14608" width="10.86328125" style="1" customWidth="1"/>
    <col min="14609" max="14617" width="3.73046875" style="1" customWidth="1"/>
    <col min="14618" max="14618" width="2.265625" style="1" customWidth="1"/>
    <col min="14619" max="14663" width="3.73046875" style="1" customWidth="1"/>
    <col min="14664" max="14834" width="8.86328125" style="1"/>
    <col min="14835" max="14836" width="3.73046875" style="1" customWidth="1"/>
    <col min="14837" max="14863" width="4.265625" style="1" customWidth="1"/>
    <col min="14864" max="14864" width="10.86328125" style="1" customWidth="1"/>
    <col min="14865" max="14873" width="3.73046875" style="1" customWidth="1"/>
    <col min="14874" max="14874" width="2.265625" style="1" customWidth="1"/>
    <col min="14875" max="14919" width="3.73046875" style="1" customWidth="1"/>
    <col min="14920" max="15090" width="8.86328125" style="1"/>
    <col min="15091" max="15092" width="3.73046875" style="1" customWidth="1"/>
    <col min="15093" max="15119" width="4.265625" style="1" customWidth="1"/>
    <col min="15120" max="15120" width="10.86328125" style="1" customWidth="1"/>
    <col min="15121" max="15129" width="3.73046875" style="1" customWidth="1"/>
    <col min="15130" max="15130" width="2.265625" style="1" customWidth="1"/>
    <col min="15131" max="15175" width="3.73046875" style="1" customWidth="1"/>
    <col min="15176" max="15346" width="8.86328125" style="1"/>
    <col min="15347" max="15348" width="3.73046875" style="1" customWidth="1"/>
    <col min="15349" max="15375" width="4.265625" style="1" customWidth="1"/>
    <col min="15376" max="15376" width="10.86328125" style="1" customWidth="1"/>
    <col min="15377" max="15385" width="3.73046875" style="1" customWidth="1"/>
    <col min="15386" max="15386" width="2.265625" style="1" customWidth="1"/>
    <col min="15387" max="15431" width="3.73046875" style="1" customWidth="1"/>
    <col min="15432" max="15602" width="8.86328125" style="1"/>
    <col min="15603" max="15604" width="3.73046875" style="1" customWidth="1"/>
    <col min="15605" max="15631" width="4.265625" style="1" customWidth="1"/>
    <col min="15632" max="15632" width="10.86328125" style="1" customWidth="1"/>
    <col min="15633" max="15641" width="3.73046875" style="1" customWidth="1"/>
    <col min="15642" max="15642" width="2.265625" style="1" customWidth="1"/>
    <col min="15643" max="15687" width="3.73046875" style="1" customWidth="1"/>
    <col min="15688" max="15858" width="8.86328125" style="1"/>
    <col min="15859" max="15860" width="3.73046875" style="1" customWidth="1"/>
    <col min="15861" max="15887" width="4.265625" style="1" customWidth="1"/>
    <col min="15888" max="15888" width="10.86328125" style="1" customWidth="1"/>
    <col min="15889" max="15897" width="3.73046875" style="1" customWidth="1"/>
    <col min="15898" max="15898" width="2.265625" style="1" customWidth="1"/>
    <col min="15899" max="15943" width="3.73046875" style="1" customWidth="1"/>
    <col min="15944" max="16114" width="8.86328125" style="1"/>
    <col min="16115" max="16116" width="3.73046875" style="1" customWidth="1"/>
    <col min="16117" max="16143" width="4.265625" style="1" customWidth="1"/>
    <col min="16144" max="16144" width="10.86328125" style="1" customWidth="1"/>
    <col min="16145" max="16153" width="3.73046875" style="1" customWidth="1"/>
    <col min="16154" max="16154" width="2.265625" style="1" customWidth="1"/>
    <col min="16155" max="16199" width="3.73046875" style="1" customWidth="1"/>
    <col min="16200" max="16370" width="8.86328125" style="1"/>
    <col min="16371" max="16384" width="8.86328125" style="1" customWidth="1"/>
  </cols>
  <sheetData>
    <row r="1" spans="1:53" ht="40.5" customHeight="1" x14ac:dyDescent="0.35">
      <c r="A1" s="296" t="s">
        <v>120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F1" s="1" t="s">
        <v>48</v>
      </c>
    </row>
    <row r="2" spans="1:53" ht="31.5" customHeight="1" x14ac:dyDescent="0.4">
      <c r="A2" s="298" t="s">
        <v>42</v>
      </c>
      <c r="B2" s="298"/>
      <c r="C2" s="298"/>
      <c r="D2" s="298"/>
      <c r="E2" s="298"/>
      <c r="F2" s="298"/>
      <c r="G2" s="301" t="s">
        <v>121</v>
      </c>
      <c r="H2" s="301"/>
      <c r="I2" s="301"/>
      <c r="J2" s="301"/>
      <c r="K2" s="301"/>
      <c r="L2" s="301"/>
      <c r="M2" s="301"/>
      <c r="N2" s="301"/>
      <c r="O2" s="301"/>
      <c r="P2" s="301"/>
      <c r="Q2" s="301"/>
      <c r="R2" s="301"/>
      <c r="S2" s="301"/>
      <c r="T2" s="301"/>
      <c r="U2" s="301"/>
      <c r="V2" s="301"/>
      <c r="W2" s="301"/>
      <c r="X2" s="301"/>
      <c r="Y2" s="301"/>
      <c r="Z2" s="301"/>
      <c r="AA2" s="301"/>
      <c r="AB2" s="301"/>
      <c r="AC2" s="301"/>
      <c r="AD2" s="301"/>
      <c r="AF2" s="1" t="s">
        <v>53</v>
      </c>
    </row>
    <row r="3" spans="1:53" s="8" customFormat="1" ht="21.75" customHeight="1" x14ac:dyDescent="0.45">
      <c r="A3" s="305" t="s">
        <v>0</v>
      </c>
      <c r="B3" s="305"/>
      <c r="C3" s="305"/>
      <c r="D3" s="305"/>
      <c r="E3" s="305"/>
      <c r="F3" s="305"/>
      <c r="G3" s="294" t="s">
        <v>57</v>
      </c>
      <c r="H3" s="294"/>
      <c r="I3" s="294"/>
      <c r="J3" s="294"/>
      <c r="K3" s="294"/>
      <c r="L3" s="294"/>
      <c r="M3" s="294"/>
      <c r="N3" s="294"/>
      <c r="O3" s="294"/>
      <c r="P3" s="294"/>
      <c r="Q3" s="294"/>
      <c r="R3" s="294"/>
      <c r="S3" s="294"/>
      <c r="T3" s="294"/>
      <c r="U3" s="294"/>
      <c r="V3" s="294"/>
      <c r="W3" s="294"/>
      <c r="X3" s="294"/>
      <c r="Y3" s="294"/>
      <c r="Z3" s="294"/>
      <c r="AA3" s="294"/>
      <c r="AB3" s="294"/>
      <c r="AC3" s="294"/>
      <c r="AD3" s="294"/>
      <c r="AF3" s="8" t="s">
        <v>52</v>
      </c>
    </row>
    <row r="4" spans="1:53" s="8" customFormat="1" ht="20.25" hidden="1" customHeight="1" x14ac:dyDescent="0.45">
      <c r="A4" s="306" t="s">
        <v>44</v>
      </c>
      <c r="B4" s="306"/>
      <c r="C4" s="306"/>
      <c r="D4" s="306"/>
      <c r="E4" s="306"/>
      <c r="F4" s="306"/>
      <c r="G4" s="294" t="s">
        <v>47</v>
      </c>
      <c r="H4" s="294"/>
      <c r="I4" s="294"/>
      <c r="J4" s="294"/>
      <c r="K4" s="294"/>
      <c r="L4" s="294"/>
      <c r="M4" s="294"/>
      <c r="N4" s="294"/>
      <c r="O4" s="294"/>
      <c r="P4" s="294"/>
      <c r="Q4" s="294"/>
      <c r="R4" s="294"/>
      <c r="S4" s="294"/>
      <c r="T4" s="294"/>
      <c r="U4" s="294"/>
      <c r="V4" s="294"/>
      <c r="W4" s="294"/>
      <c r="X4" s="294"/>
      <c r="Y4" s="294"/>
      <c r="Z4" s="294"/>
      <c r="AA4" s="294"/>
      <c r="AB4" s="294"/>
      <c r="AC4" s="294"/>
      <c r="AD4" s="294"/>
      <c r="AF4" s="8" t="s">
        <v>51</v>
      </c>
    </row>
    <row r="5" spans="1:53" s="8" customFormat="1" ht="20.25" hidden="1" customHeight="1" x14ac:dyDescent="0.45">
      <c r="A5" s="306" t="s">
        <v>45</v>
      </c>
      <c r="B5" s="306"/>
      <c r="C5" s="306"/>
      <c r="D5" s="306"/>
      <c r="E5" s="306"/>
      <c r="F5" s="306"/>
      <c r="G5" s="294" t="s">
        <v>48</v>
      </c>
      <c r="H5" s="294"/>
      <c r="I5" s="294"/>
      <c r="J5" s="294"/>
      <c r="K5" s="294"/>
      <c r="L5" s="294"/>
      <c r="M5" s="294"/>
      <c r="N5" s="294"/>
      <c r="O5" s="294"/>
      <c r="P5" s="294"/>
      <c r="Q5" s="294"/>
      <c r="R5" s="294"/>
      <c r="S5" s="294"/>
      <c r="T5" s="295" t="s">
        <v>46</v>
      </c>
      <c r="U5" s="295"/>
      <c r="V5" s="295"/>
      <c r="W5" s="295"/>
      <c r="X5" s="295"/>
      <c r="Y5" s="295"/>
      <c r="Z5" s="294" t="s">
        <v>48</v>
      </c>
      <c r="AA5" s="294"/>
      <c r="AB5" s="294"/>
      <c r="AC5" s="294"/>
      <c r="AD5" s="294"/>
      <c r="AF5" s="8" t="s">
        <v>50</v>
      </c>
    </row>
    <row r="6" spans="1:53" s="8" customFormat="1" ht="20.25" customHeight="1" x14ac:dyDescent="0.45">
      <c r="A6" s="263" t="s">
        <v>129</v>
      </c>
      <c r="B6" s="263"/>
      <c r="C6" s="263"/>
      <c r="D6" s="263"/>
      <c r="E6" s="263"/>
      <c r="F6" s="263"/>
      <c r="G6" s="279" t="s">
        <v>130</v>
      </c>
      <c r="H6" s="279"/>
      <c r="I6" s="279"/>
      <c r="J6" s="279"/>
      <c r="K6" s="280"/>
      <c r="L6" s="280"/>
      <c r="M6" s="280"/>
      <c r="N6" s="280"/>
      <c r="O6" s="280"/>
      <c r="P6" s="280"/>
      <c r="Q6" s="280"/>
      <c r="R6" s="280"/>
      <c r="S6" s="280"/>
      <c r="T6" s="280"/>
      <c r="U6" s="280"/>
      <c r="V6" s="280"/>
      <c r="W6" s="280"/>
      <c r="X6" s="280"/>
      <c r="Y6" s="280"/>
      <c r="Z6" s="280"/>
      <c r="AA6" s="280"/>
      <c r="AB6" s="280"/>
      <c r="AC6" s="280"/>
      <c r="AD6" s="280"/>
      <c r="BA6" s="264" t="s">
        <v>130</v>
      </c>
    </row>
    <row r="7" spans="1:53" ht="20.25" customHeight="1" x14ac:dyDescent="0.4">
      <c r="A7" s="298" t="s">
        <v>64</v>
      </c>
      <c r="B7" s="298"/>
      <c r="C7" s="298"/>
      <c r="D7" s="298"/>
      <c r="E7" s="298"/>
      <c r="F7" s="298"/>
      <c r="G7" s="302" t="s">
        <v>65</v>
      </c>
      <c r="H7" s="302"/>
      <c r="I7" s="302"/>
      <c r="J7" s="302"/>
      <c r="K7" s="303"/>
      <c r="L7" s="303"/>
      <c r="M7" s="303"/>
      <c r="N7" s="303"/>
      <c r="O7" s="303"/>
      <c r="P7" s="303"/>
      <c r="Q7" s="303"/>
      <c r="R7" s="303"/>
      <c r="S7" s="303"/>
      <c r="T7" s="303"/>
      <c r="U7" s="303"/>
      <c r="V7" s="303"/>
      <c r="W7" s="303"/>
      <c r="X7" s="303"/>
      <c r="Y7" s="303"/>
      <c r="Z7" s="303"/>
      <c r="AA7" s="303"/>
      <c r="AB7" s="303"/>
      <c r="AC7" s="303"/>
      <c r="AD7" s="303"/>
      <c r="AF7" s="1" t="s">
        <v>49</v>
      </c>
      <c r="BA7" s="264" t="s">
        <v>53</v>
      </c>
    </row>
    <row r="8" spans="1:53" ht="14.25" x14ac:dyDescent="0.45">
      <c r="A8" s="2"/>
      <c r="B8" s="3"/>
      <c r="C8" s="3"/>
      <c r="D8" s="3"/>
      <c r="E8" s="3"/>
      <c r="F8" s="4"/>
      <c r="G8" s="4"/>
      <c r="H8" s="4"/>
      <c r="I8" s="4"/>
      <c r="J8" s="4"/>
      <c r="K8" s="4"/>
      <c r="L8" s="4"/>
      <c r="M8" s="4"/>
      <c r="N8" s="4"/>
      <c r="O8" s="4"/>
      <c r="P8" s="4"/>
      <c r="Q8" s="4"/>
      <c r="R8" s="4"/>
      <c r="S8" s="4"/>
      <c r="T8" s="4"/>
      <c r="U8" s="4"/>
      <c r="V8" s="4"/>
      <c r="W8" s="4"/>
      <c r="X8" s="4"/>
      <c r="Y8" s="4"/>
      <c r="Z8" s="5"/>
      <c r="AA8" s="5"/>
      <c r="AB8" s="5"/>
      <c r="AC8" s="5"/>
      <c r="AD8" s="5"/>
      <c r="AF8" s="1" t="s">
        <v>54</v>
      </c>
      <c r="BA8" s="265" t="s">
        <v>52</v>
      </c>
    </row>
    <row r="9" spans="1:53" ht="14.25" x14ac:dyDescent="0.45">
      <c r="BA9" s="265" t="s">
        <v>51</v>
      </c>
    </row>
    <row r="10" spans="1:53" ht="14.25" x14ac:dyDescent="0.45">
      <c r="BA10" s="265" t="s">
        <v>50</v>
      </c>
    </row>
    <row r="11" spans="1:53" ht="24.75" customHeight="1" x14ac:dyDescent="0.45">
      <c r="A11" s="289" t="s">
        <v>66</v>
      </c>
      <c r="B11" s="289"/>
      <c r="C11" s="289"/>
      <c r="D11" s="289"/>
      <c r="E11" s="289"/>
      <c r="F11" s="289"/>
      <c r="G11" s="289"/>
      <c r="H11" s="289"/>
      <c r="I11" s="289"/>
      <c r="J11" s="289"/>
      <c r="K11" s="289"/>
      <c r="L11" s="289"/>
      <c r="M11" s="289"/>
      <c r="N11" s="289"/>
      <c r="O11" s="289"/>
      <c r="P11" s="289"/>
      <c r="Q11" s="289"/>
      <c r="R11" s="289" t="s">
        <v>1</v>
      </c>
      <c r="S11" s="289"/>
      <c r="T11" s="289"/>
      <c r="U11" s="289"/>
      <c r="V11" s="304" t="s">
        <v>2</v>
      </c>
      <c r="W11" s="304"/>
      <c r="X11" s="289" t="s">
        <v>3</v>
      </c>
      <c r="Y11" s="289"/>
      <c r="Z11" s="289"/>
      <c r="AA11" s="285" t="s">
        <v>4</v>
      </c>
      <c r="AB11" s="285"/>
      <c r="AC11" s="285"/>
      <c r="AD11" s="285"/>
      <c r="AF11" s="1" t="s">
        <v>55</v>
      </c>
      <c r="BA11" s="265" t="s">
        <v>49</v>
      </c>
    </row>
    <row r="12" spans="1:53" s="3" customFormat="1" x14ac:dyDescent="0.35">
      <c r="A12" s="288" t="s">
        <v>5</v>
      </c>
      <c r="B12" s="288"/>
      <c r="C12" s="288"/>
      <c r="D12" s="288"/>
      <c r="E12" s="288"/>
      <c r="F12" s="288"/>
      <c r="G12" s="288"/>
      <c r="H12" s="288"/>
      <c r="I12" s="288"/>
      <c r="J12" s="288"/>
      <c r="K12" s="288"/>
      <c r="L12" s="288"/>
      <c r="M12" s="288"/>
      <c r="N12" s="288"/>
      <c r="O12" s="288"/>
      <c r="P12" s="288"/>
      <c r="Q12" s="288"/>
      <c r="R12" s="288" t="s">
        <v>6</v>
      </c>
      <c r="S12" s="288"/>
      <c r="T12" s="288"/>
      <c r="U12" s="288"/>
      <c r="V12" s="288" t="s">
        <v>7</v>
      </c>
      <c r="W12" s="288"/>
      <c r="X12" s="287" t="s">
        <v>8</v>
      </c>
      <c r="Y12" s="287"/>
      <c r="Z12" s="287"/>
      <c r="AA12" s="287" t="s">
        <v>9</v>
      </c>
      <c r="AB12" s="287"/>
      <c r="AC12" s="287"/>
      <c r="AD12" s="287"/>
      <c r="BA12" s="264"/>
    </row>
    <row r="13" spans="1:53" s="3" customFormat="1" x14ac:dyDescent="0.35">
      <c r="A13" s="6"/>
      <c r="B13" s="6"/>
      <c r="C13" s="6"/>
      <c r="D13" s="6"/>
      <c r="E13" s="6"/>
      <c r="F13" s="6"/>
      <c r="G13" s="6"/>
      <c r="H13" s="6"/>
      <c r="I13" s="6"/>
      <c r="J13" s="6"/>
      <c r="K13" s="6"/>
      <c r="L13" s="6"/>
      <c r="M13" s="6"/>
      <c r="N13" s="6"/>
      <c r="O13" s="6"/>
      <c r="P13" s="6"/>
      <c r="Q13" s="6"/>
      <c r="R13" s="6"/>
      <c r="S13" s="6"/>
      <c r="T13" s="6"/>
      <c r="U13" s="6"/>
      <c r="V13" s="6"/>
      <c r="W13" s="6"/>
      <c r="X13" s="7"/>
      <c r="Y13" s="7"/>
      <c r="Z13" s="7"/>
      <c r="AA13" s="7"/>
      <c r="AB13" s="7"/>
      <c r="AC13" s="7"/>
      <c r="AD13" s="7"/>
      <c r="BA13" s="264"/>
    </row>
    <row r="14" spans="1:53" ht="25.5" customHeight="1" x14ac:dyDescent="0.35">
      <c r="A14" s="289" t="s">
        <v>66</v>
      </c>
      <c r="B14" s="289"/>
      <c r="C14" s="289"/>
      <c r="D14" s="289"/>
      <c r="E14" s="289"/>
      <c r="F14" s="289"/>
      <c r="G14" s="289"/>
      <c r="H14" s="289"/>
      <c r="I14" s="289"/>
      <c r="J14" s="289"/>
      <c r="K14" s="289"/>
      <c r="L14" s="289"/>
      <c r="M14" s="289"/>
      <c r="N14" s="289"/>
      <c r="O14" s="289"/>
      <c r="P14" s="289"/>
      <c r="Q14" s="289"/>
      <c r="R14" s="289" t="s">
        <v>1</v>
      </c>
      <c r="S14" s="289"/>
      <c r="T14" s="289"/>
      <c r="U14" s="289"/>
      <c r="V14" s="300" t="s">
        <v>2</v>
      </c>
      <c r="W14" s="300"/>
      <c r="X14" s="289" t="s">
        <v>3</v>
      </c>
      <c r="Y14" s="289"/>
      <c r="Z14" s="289"/>
      <c r="AA14" s="285" t="s">
        <v>4</v>
      </c>
      <c r="AB14" s="285"/>
      <c r="AC14" s="285"/>
      <c r="AD14" s="285"/>
    </row>
    <row r="15" spans="1:53" x14ac:dyDescent="0.35">
      <c r="A15" s="288" t="s">
        <v>10</v>
      </c>
      <c r="B15" s="288"/>
      <c r="C15" s="288"/>
      <c r="D15" s="288"/>
      <c r="E15" s="288"/>
      <c r="F15" s="288"/>
      <c r="G15" s="288"/>
      <c r="H15" s="288"/>
      <c r="I15" s="288"/>
      <c r="J15" s="288"/>
      <c r="K15" s="288"/>
      <c r="L15" s="288"/>
      <c r="M15" s="288"/>
      <c r="N15" s="288"/>
      <c r="O15" s="288"/>
      <c r="P15" s="288"/>
      <c r="Q15" s="288"/>
      <c r="R15" s="288" t="s">
        <v>6</v>
      </c>
      <c r="S15" s="288"/>
      <c r="T15" s="288"/>
      <c r="U15" s="288"/>
      <c r="V15" s="288" t="s">
        <v>7</v>
      </c>
      <c r="W15" s="288"/>
      <c r="X15" s="287" t="s">
        <v>8</v>
      </c>
      <c r="Y15" s="287"/>
      <c r="Z15" s="287"/>
      <c r="AA15" s="287" t="s">
        <v>9</v>
      </c>
      <c r="AB15" s="287"/>
      <c r="AC15" s="287"/>
      <c r="AD15" s="287"/>
    </row>
    <row r="16" spans="1:53" x14ac:dyDescent="0.35">
      <c r="A16" s="6"/>
      <c r="B16" s="6"/>
      <c r="C16" s="6"/>
      <c r="D16" s="6"/>
      <c r="E16" s="6"/>
      <c r="F16" s="6"/>
      <c r="G16" s="6"/>
      <c r="H16" s="6"/>
      <c r="I16" s="6"/>
      <c r="J16" s="6"/>
      <c r="K16" s="6"/>
      <c r="L16" s="6"/>
      <c r="M16" s="6"/>
      <c r="N16" s="6"/>
      <c r="O16" s="6"/>
      <c r="P16" s="6"/>
      <c r="Q16" s="6"/>
      <c r="R16" s="6"/>
      <c r="S16" s="6"/>
      <c r="T16" s="6"/>
      <c r="U16" s="6"/>
      <c r="V16" s="6"/>
      <c r="W16" s="6"/>
      <c r="X16" s="7"/>
      <c r="Y16" s="7"/>
      <c r="Z16" s="7"/>
      <c r="AA16" s="7"/>
      <c r="AB16" s="7"/>
      <c r="AC16" s="7"/>
      <c r="AD16" s="7"/>
    </row>
    <row r="17" spans="1:30" ht="24.75" customHeight="1" x14ac:dyDescent="0.35">
      <c r="A17" s="289" t="s">
        <v>66</v>
      </c>
      <c r="B17" s="289"/>
      <c r="C17" s="284" t="s">
        <v>69</v>
      </c>
      <c r="D17" s="284"/>
      <c r="E17" s="284"/>
      <c r="F17" s="284"/>
      <c r="G17" s="284"/>
      <c r="H17" s="284"/>
      <c r="I17" s="284"/>
      <c r="J17" s="284"/>
      <c r="K17" s="284" t="s">
        <v>68</v>
      </c>
      <c r="L17" s="284"/>
      <c r="M17" s="284"/>
      <c r="N17" s="284"/>
      <c r="O17" s="284"/>
      <c r="P17" s="284"/>
      <c r="Q17" s="285" t="s">
        <v>4</v>
      </c>
      <c r="R17" s="285"/>
      <c r="S17" s="285"/>
      <c r="T17" s="285"/>
      <c r="U17" s="286" t="s">
        <v>66</v>
      </c>
      <c r="V17" s="286"/>
      <c r="W17" s="284" t="s">
        <v>11</v>
      </c>
      <c r="X17" s="284"/>
      <c r="Y17" s="284"/>
      <c r="Z17" s="284"/>
      <c r="AA17" s="284"/>
      <c r="AB17" s="284"/>
      <c r="AC17" s="284"/>
      <c r="AD17" s="284"/>
    </row>
    <row r="18" spans="1:30" x14ac:dyDescent="0.35">
      <c r="A18" s="287" t="s">
        <v>12</v>
      </c>
      <c r="B18" s="287"/>
      <c r="C18" s="288" t="s">
        <v>67</v>
      </c>
      <c r="D18" s="288"/>
      <c r="E18" s="288"/>
      <c r="F18" s="288"/>
      <c r="G18" s="288"/>
      <c r="H18" s="288"/>
      <c r="I18" s="288"/>
      <c r="J18" s="288"/>
      <c r="K18" s="288" t="s">
        <v>13</v>
      </c>
      <c r="L18" s="288"/>
      <c r="M18" s="288"/>
      <c r="N18" s="288"/>
      <c r="O18" s="288"/>
      <c r="P18" s="288"/>
      <c r="Q18" s="287" t="s">
        <v>14</v>
      </c>
      <c r="R18" s="287"/>
      <c r="S18" s="287"/>
      <c r="T18" s="287"/>
      <c r="U18" s="299" t="s">
        <v>15</v>
      </c>
      <c r="V18" s="299"/>
      <c r="W18" s="287" t="s">
        <v>16</v>
      </c>
      <c r="X18" s="287"/>
      <c r="Y18" s="287"/>
      <c r="Z18" s="287"/>
      <c r="AA18" s="287"/>
      <c r="AB18" s="287"/>
      <c r="AC18" s="287"/>
      <c r="AD18" s="287"/>
    </row>
    <row r="19" spans="1:30" x14ac:dyDescent="0.35">
      <c r="A19" s="7"/>
      <c r="B19" s="7"/>
      <c r="C19" s="6"/>
      <c r="D19" s="6"/>
      <c r="E19" s="6"/>
      <c r="F19" s="6"/>
      <c r="G19" s="6"/>
      <c r="H19" s="6"/>
      <c r="I19" s="6"/>
      <c r="J19" s="6"/>
      <c r="K19" s="6"/>
      <c r="L19" s="6"/>
      <c r="M19" s="6"/>
      <c r="N19" s="6"/>
      <c r="O19" s="6"/>
      <c r="P19" s="6"/>
      <c r="Q19" s="7"/>
      <c r="R19" s="7"/>
      <c r="S19" s="7"/>
      <c r="T19" s="7"/>
      <c r="U19" s="6"/>
      <c r="V19" s="6"/>
      <c r="W19" s="7"/>
      <c r="X19" s="7"/>
      <c r="Y19" s="7"/>
      <c r="Z19" s="7"/>
      <c r="AA19" s="7"/>
      <c r="AB19" s="7"/>
      <c r="AC19" s="7"/>
      <c r="AD19" s="7"/>
    </row>
    <row r="20" spans="1:30" ht="24.75" customHeight="1" x14ac:dyDescent="0.35">
      <c r="A20" s="289" t="s">
        <v>66</v>
      </c>
      <c r="B20" s="289"/>
      <c r="C20" s="284" t="s">
        <v>69</v>
      </c>
      <c r="D20" s="284"/>
      <c r="E20" s="284"/>
      <c r="F20" s="284"/>
      <c r="G20" s="284"/>
      <c r="H20" s="284"/>
      <c r="I20" s="284"/>
      <c r="J20" s="284"/>
      <c r="K20" s="284" t="s">
        <v>68</v>
      </c>
      <c r="L20" s="284"/>
      <c r="M20" s="284"/>
      <c r="N20" s="284"/>
      <c r="O20" s="284"/>
      <c r="P20" s="284"/>
      <c r="Q20" s="285" t="s">
        <v>4</v>
      </c>
      <c r="R20" s="285"/>
      <c r="S20" s="285"/>
      <c r="T20" s="285"/>
      <c r="U20" s="286" t="s">
        <v>66</v>
      </c>
      <c r="V20" s="286"/>
      <c r="W20" s="284" t="s">
        <v>11</v>
      </c>
      <c r="X20" s="284"/>
      <c r="Y20" s="284"/>
      <c r="Z20" s="284"/>
      <c r="AA20" s="284"/>
      <c r="AB20" s="284"/>
      <c r="AC20" s="284"/>
      <c r="AD20" s="284"/>
    </row>
    <row r="21" spans="1:30" x14ac:dyDescent="0.35">
      <c r="A21" s="287" t="s">
        <v>12</v>
      </c>
      <c r="B21" s="287"/>
      <c r="C21" s="299" t="s">
        <v>17</v>
      </c>
      <c r="D21" s="299"/>
      <c r="E21" s="299"/>
      <c r="F21" s="299"/>
      <c r="G21" s="299"/>
      <c r="H21" s="299"/>
      <c r="I21" s="299"/>
      <c r="J21" s="299"/>
      <c r="K21" s="299" t="s">
        <v>13</v>
      </c>
      <c r="L21" s="299"/>
      <c r="M21" s="299"/>
      <c r="N21" s="299"/>
      <c r="O21" s="299"/>
      <c r="P21" s="299"/>
      <c r="Q21" s="287" t="s">
        <v>14</v>
      </c>
      <c r="R21" s="287"/>
      <c r="S21" s="287"/>
      <c r="T21" s="287"/>
      <c r="U21" s="299" t="s">
        <v>15</v>
      </c>
      <c r="V21" s="299"/>
      <c r="W21" s="287" t="s">
        <v>16</v>
      </c>
      <c r="X21" s="287"/>
      <c r="Y21" s="287"/>
      <c r="Z21" s="287"/>
      <c r="AA21" s="287"/>
      <c r="AB21" s="287"/>
      <c r="AC21" s="287"/>
      <c r="AD21" s="287"/>
    </row>
    <row r="22" spans="1:30" x14ac:dyDescent="0.35">
      <c r="A22" s="7"/>
      <c r="B22" s="7"/>
      <c r="C22" s="6"/>
      <c r="D22" s="6"/>
      <c r="E22" s="6"/>
      <c r="F22" s="6"/>
      <c r="G22" s="6"/>
      <c r="H22" s="6"/>
      <c r="I22" s="6"/>
      <c r="J22" s="6"/>
      <c r="K22" s="6"/>
      <c r="L22" s="6"/>
      <c r="M22" s="6"/>
      <c r="N22" s="6"/>
      <c r="O22" s="6"/>
      <c r="P22" s="6"/>
      <c r="Q22" s="7"/>
      <c r="R22" s="7"/>
      <c r="S22" s="7"/>
      <c r="T22" s="7"/>
      <c r="U22" s="6"/>
      <c r="V22" s="6"/>
      <c r="W22" s="7"/>
      <c r="X22" s="7"/>
      <c r="Y22" s="7"/>
      <c r="Z22" s="7"/>
      <c r="AA22" s="7"/>
      <c r="AB22" s="7"/>
      <c r="AC22" s="7"/>
      <c r="AD22" s="7"/>
    </row>
    <row r="25" spans="1:30" ht="14.25" x14ac:dyDescent="0.4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row>
    <row r="26" spans="1:30" ht="27.75" hidden="1" customHeight="1" x14ac:dyDescent="0.35">
      <c r="A26" s="281" t="s">
        <v>39</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row>
    <row r="27" spans="1:30" ht="18.399999999999999" hidden="1" customHeight="1" x14ac:dyDescent="0.35">
      <c r="A27" s="293" t="s">
        <v>61</v>
      </c>
      <c r="B27" s="293"/>
      <c r="C27" s="293"/>
      <c r="D27" s="293"/>
      <c r="E27" s="293"/>
      <c r="F27" s="293"/>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row>
    <row r="28" spans="1:30" ht="18.399999999999999" hidden="1" customHeight="1" x14ac:dyDescent="0.35">
      <c r="A28" s="290" t="s">
        <v>62</v>
      </c>
      <c r="B28" s="290"/>
      <c r="C28" s="290"/>
      <c r="D28" s="290"/>
      <c r="E28" s="290"/>
      <c r="F28" s="290"/>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row>
    <row r="29" spans="1:30" ht="18.399999999999999" hidden="1" customHeight="1" x14ac:dyDescent="0.35">
      <c r="A29" s="290" t="s">
        <v>70</v>
      </c>
      <c r="B29" s="290"/>
      <c r="C29" s="290"/>
      <c r="D29" s="290"/>
      <c r="E29" s="290"/>
      <c r="F29" s="290"/>
      <c r="G29" s="291"/>
      <c r="H29" s="291"/>
      <c r="I29" s="291"/>
      <c r="J29" s="291"/>
      <c r="K29" s="291"/>
      <c r="L29" s="291"/>
      <c r="M29" s="291"/>
      <c r="N29" s="291"/>
      <c r="O29" s="291"/>
      <c r="P29" s="291"/>
      <c r="Q29" s="291"/>
      <c r="R29" s="291"/>
      <c r="S29" s="291"/>
      <c r="T29" s="291"/>
      <c r="U29" s="291"/>
      <c r="V29" s="291"/>
      <c r="W29" s="291"/>
      <c r="X29" s="292" t="s">
        <v>41</v>
      </c>
      <c r="Y29" s="292"/>
      <c r="Z29" s="283"/>
      <c r="AA29" s="283"/>
      <c r="AB29" s="283"/>
      <c r="AC29" s="283"/>
      <c r="AD29" s="283"/>
    </row>
  </sheetData>
  <sheetProtection algorithmName="SHA-512" hashValue="vz9N8mI7Tm7SRtUta0npk6H6caPAN8FVDkCfdpR/mh5gNGRkTJML9PmQyLGthMdz4ukPVqIwmz18scQtyq4W2A==" saltValue="bcIa9xAwQ41DL9uDoVvtHQ==" spinCount="100000" sheet="1" selectLockedCells="1"/>
  <mergeCells count="68">
    <mergeCell ref="G2:AD2"/>
    <mergeCell ref="G7:AD7"/>
    <mergeCell ref="A12:Q12"/>
    <mergeCell ref="R12:U12"/>
    <mergeCell ref="V12:W12"/>
    <mergeCell ref="X12:Z12"/>
    <mergeCell ref="AA12:AD12"/>
    <mergeCell ref="A11:Q11"/>
    <mergeCell ref="R11:U11"/>
    <mergeCell ref="V11:W11"/>
    <mergeCell ref="X11:Z11"/>
    <mergeCell ref="AA11:AD11"/>
    <mergeCell ref="A7:F7"/>
    <mergeCell ref="A3:F3"/>
    <mergeCell ref="A4:F4"/>
    <mergeCell ref="A5:F5"/>
    <mergeCell ref="V15:W15"/>
    <mergeCell ref="X15:Z15"/>
    <mergeCell ref="AA15:AD15"/>
    <mergeCell ref="A14:Q14"/>
    <mergeCell ref="R14:U14"/>
    <mergeCell ref="V14:W14"/>
    <mergeCell ref="X14:Z14"/>
    <mergeCell ref="AA14:AD14"/>
    <mergeCell ref="A15:Q15"/>
    <mergeCell ref="A1:AD1"/>
    <mergeCell ref="A2:F2"/>
    <mergeCell ref="W21:AD21"/>
    <mergeCell ref="A20:B20"/>
    <mergeCell ref="C20:J20"/>
    <mergeCell ref="K20:P20"/>
    <mergeCell ref="Q20:T20"/>
    <mergeCell ref="U20:V20"/>
    <mergeCell ref="W20:AD20"/>
    <mergeCell ref="A21:B21"/>
    <mergeCell ref="C21:J21"/>
    <mergeCell ref="K21:P21"/>
    <mergeCell ref="Q21:T21"/>
    <mergeCell ref="U21:V21"/>
    <mergeCell ref="W18:AD18"/>
    <mergeCell ref="U18:V18"/>
    <mergeCell ref="G3:AD3"/>
    <mergeCell ref="G4:AD4"/>
    <mergeCell ref="G5:S5"/>
    <mergeCell ref="T5:Y5"/>
    <mergeCell ref="Z5:AD5"/>
    <mergeCell ref="A29:F29"/>
    <mergeCell ref="G29:W29"/>
    <mergeCell ref="X29:Y29"/>
    <mergeCell ref="Z29:AD29"/>
    <mergeCell ref="A27:F27"/>
    <mergeCell ref="A28:F28"/>
    <mergeCell ref="G6:J6"/>
    <mergeCell ref="K6:AD6"/>
    <mergeCell ref="A26:AD26"/>
    <mergeCell ref="G27:AD27"/>
    <mergeCell ref="G28:AD28"/>
    <mergeCell ref="W17:AD17"/>
    <mergeCell ref="C17:J17"/>
    <mergeCell ref="K17:P17"/>
    <mergeCell ref="Q17:T17"/>
    <mergeCell ref="U17:V17"/>
    <mergeCell ref="A18:B18"/>
    <mergeCell ref="C18:J18"/>
    <mergeCell ref="K18:P18"/>
    <mergeCell ref="Q18:T18"/>
    <mergeCell ref="A17:B17"/>
    <mergeCell ref="R15:U15"/>
  </mergeCells>
  <dataValidations xWindow="119" yWindow="293" count="3">
    <dataValidation type="list" allowBlank="1" showInputMessage="1" showErrorMessage="1" sqref="Z5:AD5" xr:uid="{00000000-0002-0000-0000-000000000000}">
      <formula1>#REF!</formula1>
    </dataValidation>
    <dataValidation type="list" allowBlank="1" showInputMessage="1" showErrorMessage="1" sqref="G5 H5:S5" xr:uid="{00000000-0002-0000-0000-000001000000}">
      <formula1>$AF$1:$AF$11</formula1>
    </dataValidation>
    <dataValidation type="list" allowBlank="1" showInputMessage="1" showErrorMessage="1" sqref="G6:J6" xr:uid="{61758496-DA8D-4921-BF15-5BA89177A876}">
      <formula1>$BA$6:$BA$11</formula1>
    </dataValidation>
  </dataValidations>
  <pageMargins left="0.7" right="0.7" top="0.75" bottom="0.75" header="0.3" footer="0.3"/>
  <pageSetup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C71B1-EAED-43EA-A0E4-F72D7C08BA06}">
  <sheetPr>
    <pageSetUpPr fitToPage="1"/>
  </sheetPr>
  <dimension ref="A1:J98"/>
  <sheetViews>
    <sheetView zoomScaleNormal="100" workbookViewId="0">
      <selection activeCell="B9" sqref="B9"/>
    </sheetView>
  </sheetViews>
  <sheetFormatPr defaultColWidth="9" defaultRowHeight="12.75" x14ac:dyDescent="0.35"/>
  <cols>
    <col min="1" max="1" width="4.86328125" style="26" customWidth="1"/>
    <col min="2" max="2" width="13.59765625" style="18" customWidth="1"/>
    <col min="3" max="3" width="14.265625" style="18" customWidth="1"/>
    <col min="4" max="4" width="21.265625" style="18" customWidth="1"/>
    <col min="5" max="5" width="33.1328125" style="19" customWidth="1"/>
    <col min="6" max="6" width="12.265625" style="18" customWidth="1"/>
    <col min="7" max="7" width="16.59765625" style="18" customWidth="1"/>
    <col min="8" max="8" width="21.3984375" style="18" customWidth="1"/>
    <col min="9" max="9" width="16.265625" style="16" customWidth="1"/>
    <col min="10" max="10" width="15.265625" style="18" customWidth="1"/>
    <col min="11" max="41" width="3.73046875" style="16" customWidth="1"/>
    <col min="42" max="16384" width="9" style="16"/>
  </cols>
  <sheetData>
    <row r="1" spans="1:10" s="8" customFormat="1" ht="21.4" customHeight="1" x14ac:dyDescent="0.45">
      <c r="A1" s="308" t="str">
        <f>T('Form D25.2 - Pg 1 Cover Page'!A1:AD1)</f>
        <v>APPENDIX D (REQUIRED FORMS), FORM D25.2 (PROPOSED PROGRAM SERVICES)</v>
      </c>
      <c r="B1" s="308"/>
      <c r="C1" s="308"/>
      <c r="D1" s="308"/>
      <c r="E1" s="308"/>
      <c r="F1" s="308"/>
      <c r="G1" s="308"/>
      <c r="H1" s="308"/>
      <c r="I1" s="308"/>
      <c r="J1" s="308"/>
    </row>
    <row r="2" spans="1:10" s="1" customFormat="1" ht="31.5" customHeight="1" x14ac:dyDescent="0.4">
      <c r="A2" s="298" t="s">
        <v>42</v>
      </c>
      <c r="B2" s="298"/>
      <c r="C2" s="80" t="str">
        <f>T('Form D25.2 - Pg 1 Cover Page'!G2:AD2)</f>
        <v>Older Americans Act Title III E (National Family Caregiver Support Program) for FCSP-G</v>
      </c>
      <c r="D2" s="80"/>
      <c r="E2" s="81"/>
      <c r="F2" s="82"/>
      <c r="G2" s="83"/>
      <c r="H2" s="83"/>
      <c r="I2" s="37"/>
      <c r="J2" s="82"/>
    </row>
    <row r="3" spans="1:10" s="8" customFormat="1" ht="21.75" customHeight="1" x14ac:dyDescent="0.45">
      <c r="A3" s="305" t="s">
        <v>0</v>
      </c>
      <c r="B3" s="305"/>
      <c r="C3" s="23" t="str">
        <f>T('Form D25.2 - Pg 1 Cover Page'!G3:AD3)</f>
        <v>2022-23</v>
      </c>
      <c r="D3" s="23"/>
      <c r="E3" s="20"/>
      <c r="F3" s="21"/>
      <c r="G3" s="21"/>
      <c r="H3" s="21"/>
      <c r="I3" s="22"/>
      <c r="J3" s="84"/>
    </row>
    <row r="4" spans="1:10" s="8" customFormat="1" ht="20.25" hidden="1" customHeight="1" x14ac:dyDescent="0.45">
      <c r="A4" s="85" t="s">
        <v>59</v>
      </c>
      <c r="B4" s="86"/>
      <c r="C4" s="24" t="str">
        <f>T('Form D25.2 - Pg 1 Cover Page'!G4:AD4)</f>
        <v>[Enter Subaward Number]</v>
      </c>
      <c r="D4" s="24"/>
      <c r="E4" s="35"/>
      <c r="F4" s="17"/>
      <c r="G4" s="17"/>
      <c r="H4" s="17"/>
      <c r="I4" s="14"/>
      <c r="J4" s="17"/>
    </row>
    <row r="5" spans="1:10" s="8" customFormat="1" ht="20.25" hidden="1" customHeight="1" x14ac:dyDescent="0.45">
      <c r="A5" s="85" t="s">
        <v>60</v>
      </c>
      <c r="B5" s="86"/>
      <c r="C5" s="24" t="str">
        <f>T('Form D25.2 - Pg 1 Cover Page'!G5:S5)</f>
        <v>N/A</v>
      </c>
      <c r="D5" s="24"/>
      <c r="E5" s="35"/>
      <c r="F5" s="36" t="s">
        <v>46</v>
      </c>
      <c r="G5" s="36"/>
      <c r="H5" s="17" t="str">
        <f>T('Form D25.2 - Pg 1 Cover Page'!Z5:AD5)</f>
        <v>N/A</v>
      </c>
      <c r="I5" s="14"/>
      <c r="J5" s="17"/>
    </row>
    <row r="6" spans="1:10" s="92" customFormat="1" ht="25.5" customHeight="1" x14ac:dyDescent="0.4">
      <c r="A6" s="307" t="s">
        <v>64</v>
      </c>
      <c r="B6" s="307"/>
      <c r="C6" s="87" t="str">
        <f>T('Form D25.2 - Pg 1 Cover Page'!G7:AD7)</f>
        <v>[Enter Legal Name]</v>
      </c>
      <c r="D6" s="87"/>
      <c r="E6" s="88"/>
      <c r="F6" s="89"/>
      <c r="G6" s="89"/>
      <c r="H6" s="90"/>
      <c r="I6" s="91"/>
      <c r="J6" s="90"/>
    </row>
    <row r="7" spans="1:10" s="93" customFormat="1" ht="47.65" customHeight="1" x14ac:dyDescent="0.4">
      <c r="A7" s="309" t="s">
        <v>131</v>
      </c>
      <c r="B7" s="309"/>
      <c r="C7" s="309"/>
      <c r="D7" s="309"/>
      <c r="E7" s="309"/>
      <c r="F7" s="309"/>
      <c r="G7" s="309"/>
      <c r="H7" s="309"/>
      <c r="I7" s="309"/>
      <c r="J7" s="309"/>
    </row>
    <row r="8" spans="1:10" s="98" customFormat="1" ht="54" customHeight="1" x14ac:dyDescent="0.45">
      <c r="A8" s="94" t="s">
        <v>79</v>
      </c>
      <c r="B8" s="95" t="s">
        <v>81</v>
      </c>
      <c r="C8" s="96" t="s">
        <v>56</v>
      </c>
      <c r="D8" s="96" t="s">
        <v>83</v>
      </c>
      <c r="E8" s="95" t="s">
        <v>63</v>
      </c>
      <c r="F8" s="95" t="s">
        <v>8</v>
      </c>
      <c r="G8" s="95" t="s">
        <v>18</v>
      </c>
      <c r="H8" s="97" t="s">
        <v>116</v>
      </c>
      <c r="I8" s="95" t="s">
        <v>80</v>
      </c>
      <c r="J8" s="95" t="s">
        <v>84</v>
      </c>
    </row>
    <row r="9" spans="1:10" ht="39.85" customHeight="1" x14ac:dyDescent="0.35">
      <c r="A9" s="99">
        <v>1</v>
      </c>
      <c r="B9" s="271"/>
      <c r="C9" s="272"/>
      <c r="D9" s="272"/>
      <c r="E9" s="272"/>
      <c r="F9" s="274"/>
      <c r="G9" s="275"/>
      <c r="H9" s="274"/>
      <c r="I9" s="276"/>
      <c r="J9" s="272"/>
    </row>
    <row r="10" spans="1:10" ht="39.85" customHeight="1" x14ac:dyDescent="0.35">
      <c r="A10" s="100">
        <v>2</v>
      </c>
      <c r="B10" s="271"/>
      <c r="C10" s="272"/>
      <c r="D10" s="272"/>
      <c r="E10" s="273"/>
      <c r="F10" s="274"/>
      <c r="G10" s="275"/>
      <c r="H10" s="274"/>
      <c r="I10" s="276"/>
      <c r="J10" s="272"/>
    </row>
    <row r="11" spans="1:10" ht="39.85" customHeight="1" x14ac:dyDescent="0.35">
      <c r="A11" s="101">
        <v>3</v>
      </c>
      <c r="B11" s="271"/>
      <c r="C11" s="272"/>
      <c r="D11" s="272"/>
      <c r="E11" s="273"/>
      <c r="F11" s="274"/>
      <c r="G11" s="275"/>
      <c r="H11" s="274"/>
      <c r="I11" s="276"/>
      <c r="J11" s="272"/>
    </row>
    <row r="12" spans="1:10" ht="39.85" customHeight="1" x14ac:dyDescent="0.35">
      <c r="A12" s="99">
        <v>4</v>
      </c>
      <c r="B12" s="271"/>
      <c r="C12" s="272"/>
      <c r="D12" s="272"/>
      <c r="E12" s="273"/>
      <c r="F12" s="274"/>
      <c r="G12" s="275"/>
      <c r="H12" s="274"/>
      <c r="I12" s="276"/>
      <c r="J12" s="272"/>
    </row>
    <row r="13" spans="1:10" ht="39.85" customHeight="1" x14ac:dyDescent="0.35">
      <c r="A13" s="100">
        <v>5</v>
      </c>
      <c r="B13" s="271"/>
      <c r="C13" s="272"/>
      <c r="D13" s="272"/>
      <c r="E13" s="273"/>
      <c r="F13" s="274"/>
      <c r="G13" s="275"/>
      <c r="H13" s="274"/>
      <c r="I13" s="276"/>
      <c r="J13" s="272"/>
    </row>
    <row r="14" spans="1:10" ht="39.85" customHeight="1" x14ac:dyDescent="0.35">
      <c r="A14" s="101">
        <v>6</v>
      </c>
      <c r="B14" s="271"/>
      <c r="C14" s="272"/>
      <c r="D14" s="272"/>
      <c r="E14" s="273"/>
      <c r="F14" s="274"/>
      <c r="G14" s="275"/>
      <c r="H14" s="274"/>
      <c r="I14" s="276"/>
      <c r="J14" s="272"/>
    </row>
    <row r="15" spans="1:10" ht="39.85" customHeight="1" x14ac:dyDescent="0.35">
      <c r="A15" s="99">
        <v>7</v>
      </c>
      <c r="B15" s="271"/>
      <c r="C15" s="272"/>
      <c r="D15" s="272"/>
      <c r="E15" s="273"/>
      <c r="F15" s="274"/>
      <c r="G15" s="275"/>
      <c r="H15" s="274"/>
      <c r="I15" s="276"/>
      <c r="J15" s="272"/>
    </row>
    <row r="16" spans="1:10" ht="39.85" customHeight="1" x14ac:dyDescent="0.35">
      <c r="A16" s="100">
        <v>8</v>
      </c>
      <c r="B16" s="271"/>
      <c r="C16" s="272"/>
      <c r="D16" s="272"/>
      <c r="E16" s="273"/>
      <c r="F16" s="274"/>
      <c r="G16" s="275"/>
      <c r="H16" s="274"/>
      <c r="I16" s="276"/>
      <c r="J16" s="272"/>
    </row>
    <row r="17" spans="1:10" ht="39.85" customHeight="1" x14ac:dyDescent="0.35">
      <c r="A17" s="101">
        <v>9</v>
      </c>
      <c r="B17" s="271"/>
      <c r="C17" s="272"/>
      <c r="D17" s="272"/>
      <c r="E17" s="273"/>
      <c r="F17" s="274"/>
      <c r="G17" s="275"/>
      <c r="H17" s="274"/>
      <c r="I17" s="276"/>
      <c r="J17" s="272"/>
    </row>
    <row r="18" spans="1:10" ht="39.85" customHeight="1" x14ac:dyDescent="0.35">
      <c r="A18" s="99">
        <v>10</v>
      </c>
      <c r="B18" s="271"/>
      <c r="C18" s="272"/>
      <c r="D18" s="272"/>
      <c r="E18" s="273"/>
      <c r="F18" s="274"/>
      <c r="G18" s="275"/>
      <c r="H18" s="274"/>
      <c r="I18" s="276"/>
      <c r="J18" s="272"/>
    </row>
    <row r="19" spans="1:10" ht="39.85" customHeight="1" x14ac:dyDescent="0.35">
      <c r="A19" s="100">
        <v>11</v>
      </c>
      <c r="B19" s="271"/>
      <c r="C19" s="272"/>
      <c r="D19" s="272"/>
      <c r="E19" s="273"/>
      <c r="F19" s="274"/>
      <c r="G19" s="275"/>
      <c r="H19" s="274"/>
      <c r="I19" s="276"/>
      <c r="J19" s="272"/>
    </row>
    <row r="20" spans="1:10" ht="39.85" customHeight="1" x14ac:dyDescent="0.35">
      <c r="A20" s="101">
        <v>12</v>
      </c>
      <c r="B20" s="271"/>
      <c r="C20" s="272"/>
      <c r="D20" s="272"/>
      <c r="E20" s="273"/>
      <c r="F20" s="274"/>
      <c r="G20" s="275"/>
      <c r="H20" s="274"/>
      <c r="I20" s="276"/>
      <c r="J20" s="272"/>
    </row>
    <row r="21" spans="1:10" ht="39.85" customHeight="1" x14ac:dyDescent="0.35">
      <c r="A21" s="99">
        <v>13</v>
      </c>
      <c r="B21" s="271"/>
      <c r="C21" s="272"/>
      <c r="D21" s="272"/>
      <c r="E21" s="273"/>
      <c r="F21" s="274"/>
      <c r="G21" s="275"/>
      <c r="H21" s="274"/>
      <c r="I21" s="276"/>
      <c r="J21" s="272"/>
    </row>
    <row r="22" spans="1:10" ht="39.85" customHeight="1" x14ac:dyDescent="0.35">
      <c r="A22" s="100">
        <v>14</v>
      </c>
      <c r="B22" s="271"/>
      <c r="C22" s="272"/>
      <c r="D22" s="272"/>
      <c r="E22" s="273"/>
      <c r="F22" s="274"/>
      <c r="G22" s="275"/>
      <c r="H22" s="274"/>
      <c r="I22" s="276"/>
      <c r="J22" s="272"/>
    </row>
    <row r="23" spans="1:10" ht="39.85" customHeight="1" x14ac:dyDescent="0.35">
      <c r="A23" s="101">
        <v>15</v>
      </c>
      <c r="B23" s="271"/>
      <c r="C23" s="272"/>
      <c r="D23" s="272"/>
      <c r="E23" s="273"/>
      <c r="F23" s="274"/>
      <c r="G23" s="275"/>
      <c r="H23" s="274"/>
      <c r="I23" s="276"/>
      <c r="J23" s="272"/>
    </row>
    <row r="24" spans="1:10" ht="39.85" customHeight="1" x14ac:dyDescent="0.35">
      <c r="A24" s="99">
        <v>16</v>
      </c>
      <c r="B24" s="271"/>
      <c r="C24" s="272"/>
      <c r="D24" s="272"/>
      <c r="E24" s="273"/>
      <c r="F24" s="274"/>
      <c r="G24" s="275"/>
      <c r="H24" s="274"/>
      <c r="I24" s="276"/>
      <c r="J24" s="272"/>
    </row>
    <row r="25" spans="1:10" ht="39.85" customHeight="1" x14ac:dyDescent="0.35">
      <c r="A25" s="100">
        <v>17</v>
      </c>
      <c r="B25" s="271"/>
      <c r="C25" s="272"/>
      <c r="D25" s="272"/>
      <c r="E25" s="273"/>
      <c r="F25" s="274"/>
      <c r="G25" s="275"/>
      <c r="H25" s="274"/>
      <c r="I25" s="276"/>
      <c r="J25" s="272"/>
    </row>
    <row r="26" spans="1:10" ht="39.85" customHeight="1" x14ac:dyDescent="0.35">
      <c r="A26" s="101">
        <v>18</v>
      </c>
      <c r="B26" s="271"/>
      <c r="C26" s="272"/>
      <c r="D26" s="272"/>
      <c r="E26" s="273"/>
      <c r="F26" s="274"/>
      <c r="G26" s="275"/>
      <c r="H26" s="274"/>
      <c r="I26" s="276"/>
      <c r="J26" s="272"/>
    </row>
    <row r="27" spans="1:10" ht="39.85" customHeight="1" x14ac:dyDescent="0.35">
      <c r="A27" s="99">
        <v>19</v>
      </c>
      <c r="B27" s="271"/>
      <c r="C27" s="272"/>
      <c r="D27" s="272"/>
      <c r="E27" s="273"/>
      <c r="F27" s="274"/>
      <c r="G27" s="275"/>
      <c r="H27" s="274"/>
      <c r="I27" s="276"/>
      <c r="J27" s="272"/>
    </row>
    <row r="28" spans="1:10" ht="39.85" customHeight="1" x14ac:dyDescent="0.35">
      <c r="A28" s="100">
        <v>20</v>
      </c>
      <c r="B28" s="271"/>
      <c r="C28" s="272"/>
      <c r="D28" s="272"/>
      <c r="E28" s="273"/>
      <c r="F28" s="274"/>
      <c r="G28" s="275"/>
      <c r="H28" s="274"/>
      <c r="I28" s="276"/>
      <c r="J28" s="272"/>
    </row>
    <row r="29" spans="1:10" ht="39.85" customHeight="1" x14ac:dyDescent="0.35">
      <c r="A29" s="101">
        <v>21</v>
      </c>
      <c r="B29" s="271"/>
      <c r="C29" s="272"/>
      <c r="D29" s="272"/>
      <c r="E29" s="273"/>
      <c r="F29" s="274"/>
      <c r="G29" s="275"/>
      <c r="H29" s="274"/>
      <c r="I29" s="276"/>
      <c r="J29" s="272"/>
    </row>
    <row r="30" spans="1:10" ht="39.85" customHeight="1" x14ac:dyDescent="0.35">
      <c r="A30" s="99">
        <v>22</v>
      </c>
      <c r="B30" s="271"/>
      <c r="C30" s="272"/>
      <c r="D30" s="272"/>
      <c r="E30" s="273"/>
      <c r="F30" s="274"/>
      <c r="G30" s="275"/>
      <c r="H30" s="274"/>
      <c r="I30" s="276"/>
      <c r="J30" s="272"/>
    </row>
    <row r="31" spans="1:10" ht="39.85" customHeight="1" x14ac:dyDescent="0.35">
      <c r="A31" s="100">
        <v>23</v>
      </c>
      <c r="B31" s="271"/>
      <c r="C31" s="272"/>
      <c r="D31" s="272"/>
      <c r="E31" s="273"/>
      <c r="F31" s="274"/>
      <c r="G31" s="275"/>
      <c r="H31" s="274"/>
      <c r="I31" s="276"/>
      <c r="J31" s="272"/>
    </row>
    <row r="32" spans="1:10" ht="39.85" customHeight="1" x14ac:dyDescent="0.35">
      <c r="A32" s="101">
        <v>24</v>
      </c>
      <c r="B32" s="271"/>
      <c r="C32" s="272"/>
      <c r="D32" s="272"/>
      <c r="E32" s="273"/>
      <c r="F32" s="274"/>
      <c r="G32" s="275"/>
      <c r="H32" s="274"/>
      <c r="I32" s="276"/>
      <c r="J32" s="272"/>
    </row>
    <row r="33" spans="1:10" ht="39.85" customHeight="1" x14ac:dyDescent="0.35">
      <c r="A33" s="99">
        <v>25</v>
      </c>
      <c r="B33" s="271"/>
      <c r="C33" s="272"/>
      <c r="D33" s="272"/>
      <c r="E33" s="273"/>
      <c r="F33" s="274"/>
      <c r="G33" s="275"/>
      <c r="H33" s="274"/>
      <c r="I33" s="276"/>
      <c r="J33" s="272"/>
    </row>
    <row r="34" spans="1:10" ht="39.85" customHeight="1" x14ac:dyDescent="0.35">
      <c r="A34" s="100">
        <v>26</v>
      </c>
      <c r="B34" s="271"/>
      <c r="C34" s="272"/>
      <c r="D34" s="272"/>
      <c r="E34" s="273"/>
      <c r="F34" s="274"/>
      <c r="G34" s="275"/>
      <c r="H34" s="274"/>
      <c r="I34" s="276"/>
      <c r="J34" s="272"/>
    </row>
    <row r="35" spans="1:10" ht="39.85" customHeight="1" x14ac:dyDescent="0.35">
      <c r="A35" s="101">
        <v>27</v>
      </c>
      <c r="B35" s="271"/>
      <c r="C35" s="272"/>
      <c r="D35" s="272"/>
      <c r="E35" s="273"/>
      <c r="F35" s="274"/>
      <c r="G35" s="275"/>
      <c r="H35" s="274"/>
      <c r="I35" s="276"/>
      <c r="J35" s="272"/>
    </row>
    <row r="36" spans="1:10" ht="39.85" customHeight="1" x14ac:dyDescent="0.35">
      <c r="A36" s="99">
        <v>28</v>
      </c>
      <c r="B36" s="271"/>
      <c r="C36" s="272"/>
      <c r="D36" s="272"/>
      <c r="E36" s="273"/>
      <c r="F36" s="274"/>
      <c r="G36" s="275"/>
      <c r="H36" s="274"/>
      <c r="I36" s="276"/>
      <c r="J36" s="272"/>
    </row>
    <row r="37" spans="1:10" ht="39.85" customHeight="1" x14ac:dyDescent="0.35">
      <c r="A37" s="100">
        <v>29</v>
      </c>
      <c r="B37" s="271"/>
      <c r="C37" s="272"/>
      <c r="D37" s="272"/>
      <c r="E37" s="273"/>
      <c r="F37" s="274"/>
      <c r="G37" s="275"/>
      <c r="H37" s="274"/>
      <c r="I37" s="276"/>
      <c r="J37" s="272"/>
    </row>
    <row r="38" spans="1:10" ht="39.85" customHeight="1" x14ac:dyDescent="0.35">
      <c r="A38" s="101">
        <v>30</v>
      </c>
      <c r="B38" s="271"/>
      <c r="C38" s="272"/>
      <c r="D38" s="272"/>
      <c r="E38" s="273"/>
      <c r="F38" s="274"/>
      <c r="G38" s="275"/>
      <c r="H38" s="274"/>
      <c r="I38" s="276"/>
      <c r="J38" s="272"/>
    </row>
    <row r="39" spans="1:10" ht="39.85" customHeight="1" x14ac:dyDescent="0.35">
      <c r="A39" s="99">
        <v>31</v>
      </c>
      <c r="B39" s="271"/>
      <c r="C39" s="272"/>
      <c r="D39" s="272"/>
      <c r="E39" s="273"/>
      <c r="F39" s="274"/>
      <c r="G39" s="275"/>
      <c r="H39" s="274"/>
      <c r="I39" s="276"/>
      <c r="J39" s="272"/>
    </row>
    <row r="40" spans="1:10" ht="39.85" customHeight="1" x14ac:dyDescent="0.35">
      <c r="A40" s="100">
        <v>32</v>
      </c>
      <c r="B40" s="271"/>
      <c r="C40" s="272"/>
      <c r="D40" s="272"/>
      <c r="E40" s="273"/>
      <c r="F40" s="274"/>
      <c r="G40" s="275"/>
      <c r="H40" s="274"/>
      <c r="I40" s="276"/>
      <c r="J40" s="272"/>
    </row>
    <row r="41" spans="1:10" ht="39.85" customHeight="1" x14ac:dyDescent="0.35">
      <c r="A41" s="101">
        <v>33</v>
      </c>
      <c r="B41" s="271"/>
      <c r="C41" s="272"/>
      <c r="D41" s="272"/>
      <c r="E41" s="273"/>
      <c r="F41" s="274"/>
      <c r="G41" s="275"/>
      <c r="H41" s="274"/>
      <c r="I41" s="276"/>
      <c r="J41" s="272"/>
    </row>
    <row r="42" spans="1:10" ht="39.85" customHeight="1" x14ac:dyDescent="0.35">
      <c r="A42" s="99">
        <v>34</v>
      </c>
      <c r="B42" s="271"/>
      <c r="C42" s="272"/>
      <c r="D42" s="272"/>
      <c r="E42" s="273"/>
      <c r="F42" s="274"/>
      <c r="G42" s="275"/>
      <c r="H42" s="274"/>
      <c r="I42" s="276"/>
      <c r="J42" s="272"/>
    </row>
    <row r="43" spans="1:10" ht="39.85" customHeight="1" x14ac:dyDescent="0.35">
      <c r="A43" s="100">
        <v>35</v>
      </c>
      <c r="B43" s="271"/>
      <c r="C43" s="272"/>
      <c r="D43" s="272"/>
      <c r="E43" s="273"/>
      <c r="F43" s="274"/>
      <c r="G43" s="275"/>
      <c r="H43" s="274"/>
      <c r="I43" s="276"/>
      <c r="J43" s="272"/>
    </row>
    <row r="44" spans="1:10" ht="39.85" customHeight="1" x14ac:dyDescent="0.35">
      <c r="A44" s="101">
        <v>36</v>
      </c>
      <c r="B44" s="271"/>
      <c r="C44" s="272"/>
      <c r="D44" s="272"/>
      <c r="E44" s="273"/>
      <c r="F44" s="274"/>
      <c r="G44" s="275"/>
      <c r="H44" s="274"/>
      <c r="I44" s="276"/>
      <c r="J44" s="272"/>
    </row>
    <row r="45" spans="1:10" ht="39.85" customHeight="1" x14ac:dyDescent="0.35">
      <c r="A45" s="99">
        <v>37</v>
      </c>
      <c r="B45" s="271"/>
      <c r="C45" s="272"/>
      <c r="D45" s="272"/>
      <c r="E45" s="273"/>
      <c r="F45" s="274"/>
      <c r="G45" s="275"/>
      <c r="H45" s="274"/>
      <c r="I45" s="276"/>
      <c r="J45" s="272"/>
    </row>
    <row r="46" spans="1:10" ht="39.85" customHeight="1" x14ac:dyDescent="0.35">
      <c r="A46" s="100">
        <v>38</v>
      </c>
      <c r="B46" s="271"/>
      <c r="C46" s="272"/>
      <c r="D46" s="272"/>
      <c r="E46" s="273"/>
      <c r="F46" s="274"/>
      <c r="G46" s="275"/>
      <c r="H46" s="274"/>
      <c r="I46" s="276"/>
      <c r="J46" s="272"/>
    </row>
    <row r="47" spans="1:10" ht="39.85" customHeight="1" x14ac:dyDescent="0.35">
      <c r="A47" s="101">
        <v>39</v>
      </c>
      <c r="B47" s="271"/>
      <c r="C47" s="272"/>
      <c r="D47" s="272"/>
      <c r="E47" s="273"/>
      <c r="F47" s="274"/>
      <c r="G47" s="275"/>
      <c r="H47" s="274"/>
      <c r="I47" s="276"/>
      <c r="J47" s="272"/>
    </row>
    <row r="48" spans="1:10" ht="39.85" customHeight="1" x14ac:dyDescent="0.35">
      <c r="A48" s="99">
        <v>40</v>
      </c>
      <c r="B48" s="271"/>
      <c r="C48" s="272"/>
      <c r="D48" s="272"/>
      <c r="E48" s="273"/>
      <c r="F48" s="274"/>
      <c r="G48" s="275"/>
      <c r="H48" s="274"/>
      <c r="I48" s="276"/>
      <c r="J48" s="272"/>
    </row>
    <row r="49" spans="1:10" ht="39.85" customHeight="1" x14ac:dyDescent="0.35">
      <c r="A49" s="100">
        <v>41</v>
      </c>
      <c r="B49" s="271"/>
      <c r="C49" s="272"/>
      <c r="D49" s="272"/>
      <c r="E49" s="273"/>
      <c r="F49" s="274"/>
      <c r="G49" s="275"/>
      <c r="H49" s="274"/>
      <c r="I49" s="276"/>
      <c r="J49" s="272"/>
    </row>
    <row r="50" spans="1:10" ht="39.85" customHeight="1" x14ac:dyDescent="0.35">
      <c r="A50" s="99">
        <v>42</v>
      </c>
      <c r="B50" s="271"/>
      <c r="C50" s="272"/>
      <c r="D50" s="272"/>
      <c r="E50" s="273"/>
      <c r="F50" s="274"/>
      <c r="G50" s="275"/>
      <c r="H50" s="274"/>
      <c r="I50" s="276"/>
      <c r="J50" s="272"/>
    </row>
    <row r="51" spans="1:10" ht="39.85" customHeight="1" x14ac:dyDescent="0.35">
      <c r="A51" s="100">
        <v>43</v>
      </c>
      <c r="B51" s="271"/>
      <c r="C51" s="272"/>
      <c r="D51" s="272"/>
      <c r="E51" s="273"/>
      <c r="F51" s="274"/>
      <c r="G51" s="275"/>
      <c r="H51" s="274"/>
      <c r="I51" s="276"/>
      <c r="J51" s="272"/>
    </row>
    <row r="52" spans="1:10" ht="39.85" customHeight="1" x14ac:dyDescent="0.35">
      <c r="A52" s="101">
        <v>44</v>
      </c>
      <c r="B52" s="271"/>
      <c r="C52" s="272"/>
      <c r="D52" s="272"/>
      <c r="E52" s="273"/>
      <c r="F52" s="274"/>
      <c r="G52" s="275"/>
      <c r="H52" s="274"/>
      <c r="I52" s="276"/>
      <c r="J52" s="272"/>
    </row>
    <row r="53" spans="1:10" ht="39.85" customHeight="1" x14ac:dyDescent="0.35">
      <c r="A53" s="99">
        <v>45</v>
      </c>
      <c r="B53" s="271"/>
      <c r="C53" s="272"/>
      <c r="D53" s="272"/>
      <c r="E53" s="273"/>
      <c r="F53" s="274"/>
      <c r="G53" s="275"/>
      <c r="H53" s="274"/>
      <c r="I53" s="276"/>
      <c r="J53" s="272"/>
    </row>
    <row r="54" spans="1:10" ht="39.85" customHeight="1" x14ac:dyDescent="0.35">
      <c r="A54" s="100">
        <v>46</v>
      </c>
      <c r="B54" s="271"/>
      <c r="C54" s="272"/>
      <c r="D54" s="272"/>
      <c r="E54" s="273"/>
      <c r="F54" s="274"/>
      <c r="G54" s="275"/>
      <c r="H54" s="274"/>
      <c r="I54" s="276"/>
      <c r="J54" s="272"/>
    </row>
    <row r="55" spans="1:10" ht="39.85" customHeight="1" x14ac:dyDescent="0.35">
      <c r="A55" s="101">
        <v>47</v>
      </c>
      <c r="B55" s="271"/>
      <c r="C55" s="272"/>
      <c r="D55" s="272"/>
      <c r="E55" s="273"/>
      <c r="F55" s="274"/>
      <c r="G55" s="275"/>
      <c r="H55" s="274"/>
      <c r="I55" s="276"/>
      <c r="J55" s="272"/>
    </row>
    <row r="56" spans="1:10" ht="39.85" customHeight="1" x14ac:dyDescent="0.35">
      <c r="A56" s="99">
        <v>48</v>
      </c>
      <c r="B56" s="271"/>
      <c r="C56" s="272"/>
      <c r="D56" s="272"/>
      <c r="E56" s="273"/>
      <c r="F56" s="274"/>
      <c r="G56" s="275"/>
      <c r="H56" s="274"/>
      <c r="I56" s="276"/>
      <c r="J56" s="272"/>
    </row>
    <row r="57" spans="1:10" ht="39.85" customHeight="1" x14ac:dyDescent="0.35">
      <c r="A57" s="100">
        <v>49</v>
      </c>
      <c r="B57" s="271"/>
      <c r="C57" s="272"/>
      <c r="D57" s="272"/>
      <c r="E57" s="273"/>
      <c r="F57" s="274"/>
      <c r="G57" s="275"/>
      <c r="H57" s="274"/>
      <c r="I57" s="276"/>
      <c r="J57" s="272"/>
    </row>
    <row r="58" spans="1:10" ht="39.85" customHeight="1" x14ac:dyDescent="0.35">
      <c r="A58" s="101">
        <v>50</v>
      </c>
      <c r="B58" s="271"/>
      <c r="C58" s="272"/>
      <c r="D58" s="272"/>
      <c r="E58" s="273"/>
      <c r="F58" s="274"/>
      <c r="G58" s="275"/>
      <c r="H58" s="274"/>
      <c r="I58" s="276"/>
      <c r="J58" s="272"/>
    </row>
    <row r="59" spans="1:10" ht="39.85" customHeight="1" x14ac:dyDescent="0.35">
      <c r="A59" s="99">
        <v>51</v>
      </c>
      <c r="B59" s="272"/>
      <c r="C59" s="272"/>
      <c r="D59" s="272"/>
      <c r="E59" s="277"/>
      <c r="F59" s="272"/>
      <c r="G59" s="272"/>
      <c r="H59" s="272"/>
      <c r="I59" s="278"/>
      <c r="J59" s="272"/>
    </row>
    <row r="60" spans="1:10" ht="39.85" customHeight="1" x14ac:dyDescent="0.35">
      <c r="A60" s="100">
        <v>52</v>
      </c>
      <c r="B60" s="272"/>
      <c r="C60" s="272"/>
      <c r="D60" s="272"/>
      <c r="E60" s="277"/>
      <c r="F60" s="272"/>
      <c r="G60" s="272"/>
      <c r="H60" s="272"/>
      <c r="I60" s="278"/>
      <c r="J60" s="272"/>
    </row>
    <row r="61" spans="1:10" ht="39.85" customHeight="1" x14ac:dyDescent="0.35">
      <c r="A61" s="101">
        <v>53</v>
      </c>
      <c r="B61" s="272"/>
      <c r="C61" s="272"/>
      <c r="D61" s="272"/>
      <c r="E61" s="277"/>
      <c r="F61" s="272"/>
      <c r="G61" s="272"/>
      <c r="H61" s="272"/>
      <c r="I61" s="278"/>
      <c r="J61" s="272"/>
    </row>
    <row r="62" spans="1:10" ht="39.85" customHeight="1" x14ac:dyDescent="0.35">
      <c r="A62" s="99">
        <v>54</v>
      </c>
      <c r="B62" s="272"/>
      <c r="C62" s="272"/>
      <c r="D62" s="272"/>
      <c r="E62" s="277"/>
      <c r="F62" s="272"/>
      <c r="G62" s="272"/>
      <c r="H62" s="272"/>
      <c r="I62" s="278"/>
      <c r="J62" s="272"/>
    </row>
    <row r="63" spans="1:10" ht="39.85" customHeight="1" x14ac:dyDescent="0.35">
      <c r="A63" s="100">
        <v>55</v>
      </c>
      <c r="B63" s="272"/>
      <c r="C63" s="272"/>
      <c r="D63" s="272"/>
      <c r="E63" s="277"/>
      <c r="F63" s="272"/>
      <c r="G63" s="272"/>
      <c r="H63" s="272"/>
      <c r="I63" s="278"/>
      <c r="J63" s="272"/>
    </row>
    <row r="64" spans="1:10" ht="39.85" customHeight="1" x14ac:dyDescent="0.35">
      <c r="A64" s="101">
        <v>56</v>
      </c>
      <c r="B64" s="272"/>
      <c r="C64" s="272"/>
      <c r="D64" s="272"/>
      <c r="E64" s="277"/>
      <c r="F64" s="272"/>
      <c r="G64" s="272"/>
      <c r="H64" s="272"/>
      <c r="I64" s="278"/>
      <c r="J64" s="272"/>
    </row>
    <row r="65" spans="1:10" ht="39.85" customHeight="1" x14ac:dyDescent="0.35">
      <c r="A65" s="99">
        <v>57</v>
      </c>
      <c r="B65" s="272"/>
      <c r="C65" s="272"/>
      <c r="D65" s="272"/>
      <c r="E65" s="277"/>
      <c r="F65" s="272"/>
      <c r="G65" s="272"/>
      <c r="H65" s="272"/>
      <c r="I65" s="278"/>
      <c r="J65" s="272"/>
    </row>
    <row r="66" spans="1:10" ht="39.85" customHeight="1" x14ac:dyDescent="0.35">
      <c r="A66" s="100">
        <v>58</v>
      </c>
      <c r="B66" s="272"/>
      <c r="C66" s="272"/>
      <c r="D66" s="272"/>
      <c r="E66" s="277"/>
      <c r="F66" s="272"/>
      <c r="G66" s="272"/>
      <c r="H66" s="272"/>
      <c r="I66" s="278"/>
      <c r="J66" s="272"/>
    </row>
    <row r="67" spans="1:10" ht="39.85" customHeight="1" x14ac:dyDescent="0.35">
      <c r="A67" s="101">
        <v>59</v>
      </c>
      <c r="B67" s="272"/>
      <c r="C67" s="272"/>
      <c r="D67" s="272"/>
      <c r="E67" s="277"/>
      <c r="F67" s="272"/>
      <c r="G67" s="272"/>
      <c r="H67" s="272"/>
      <c r="I67" s="278"/>
      <c r="J67" s="272"/>
    </row>
    <row r="68" spans="1:10" ht="39.85" customHeight="1" x14ac:dyDescent="0.35">
      <c r="A68" s="99">
        <v>60</v>
      </c>
      <c r="B68" s="272"/>
      <c r="C68" s="272"/>
      <c r="D68" s="272"/>
      <c r="E68" s="277"/>
      <c r="F68" s="272"/>
      <c r="G68" s="272"/>
      <c r="H68" s="272"/>
      <c r="I68" s="278"/>
      <c r="J68" s="272"/>
    </row>
    <row r="69" spans="1:10" ht="39.85" customHeight="1" x14ac:dyDescent="0.35">
      <c r="A69" s="100">
        <v>61</v>
      </c>
      <c r="B69" s="272"/>
      <c r="C69" s="272"/>
      <c r="D69" s="272"/>
      <c r="E69" s="277"/>
      <c r="F69" s="272"/>
      <c r="G69" s="272"/>
      <c r="H69" s="272"/>
      <c r="I69" s="278"/>
      <c r="J69" s="272"/>
    </row>
    <row r="70" spans="1:10" ht="39.85" customHeight="1" x14ac:dyDescent="0.35">
      <c r="A70" s="101">
        <v>62</v>
      </c>
      <c r="B70" s="272"/>
      <c r="C70" s="272"/>
      <c r="D70" s="272"/>
      <c r="E70" s="277"/>
      <c r="F70" s="272"/>
      <c r="G70" s="272"/>
      <c r="H70" s="272"/>
      <c r="I70" s="278"/>
      <c r="J70" s="272"/>
    </row>
    <row r="71" spans="1:10" ht="39.85" customHeight="1" x14ac:dyDescent="0.35">
      <c r="A71" s="99">
        <v>63</v>
      </c>
      <c r="B71" s="272"/>
      <c r="C71" s="272"/>
      <c r="D71" s="272"/>
      <c r="E71" s="277"/>
      <c r="F71" s="272"/>
      <c r="G71" s="272"/>
      <c r="H71" s="272"/>
      <c r="I71" s="278"/>
      <c r="J71" s="272"/>
    </row>
    <row r="72" spans="1:10" ht="39.85" customHeight="1" x14ac:dyDescent="0.35">
      <c r="A72" s="100">
        <v>64</v>
      </c>
      <c r="B72" s="272"/>
      <c r="C72" s="272"/>
      <c r="D72" s="272"/>
      <c r="E72" s="277"/>
      <c r="F72" s="272"/>
      <c r="G72" s="272"/>
      <c r="H72" s="272"/>
      <c r="I72" s="278"/>
      <c r="J72" s="272"/>
    </row>
    <row r="73" spans="1:10" ht="39.85" customHeight="1" x14ac:dyDescent="0.35">
      <c r="A73" s="101">
        <v>65</v>
      </c>
      <c r="B73" s="272"/>
      <c r="C73" s="272"/>
      <c r="D73" s="272"/>
      <c r="E73" s="277"/>
      <c r="F73" s="272"/>
      <c r="G73" s="272"/>
      <c r="H73" s="272"/>
      <c r="I73" s="278"/>
      <c r="J73" s="272"/>
    </row>
    <row r="74" spans="1:10" ht="39.85" customHeight="1" x14ac:dyDescent="0.35">
      <c r="A74" s="99">
        <v>66</v>
      </c>
      <c r="B74" s="272"/>
      <c r="C74" s="272"/>
      <c r="D74" s="272"/>
      <c r="E74" s="277"/>
      <c r="F74" s="272"/>
      <c r="G74" s="272"/>
      <c r="H74" s="272"/>
      <c r="I74" s="278"/>
      <c r="J74" s="272"/>
    </row>
    <row r="75" spans="1:10" ht="39.85" customHeight="1" x14ac:dyDescent="0.35">
      <c r="A75" s="100">
        <v>67</v>
      </c>
      <c r="B75" s="272"/>
      <c r="C75" s="272"/>
      <c r="D75" s="272"/>
      <c r="E75" s="277"/>
      <c r="F75" s="272"/>
      <c r="G75" s="272"/>
      <c r="H75" s="272"/>
      <c r="I75" s="278"/>
      <c r="J75" s="272"/>
    </row>
    <row r="76" spans="1:10" ht="39.85" customHeight="1" x14ac:dyDescent="0.35">
      <c r="A76" s="101">
        <v>68</v>
      </c>
      <c r="B76" s="272"/>
      <c r="C76" s="272"/>
      <c r="D76" s="272"/>
      <c r="E76" s="277"/>
      <c r="F76" s="272"/>
      <c r="G76" s="272"/>
      <c r="H76" s="272"/>
      <c r="I76" s="278"/>
      <c r="J76" s="272"/>
    </row>
    <row r="77" spans="1:10" ht="39.85" customHeight="1" x14ac:dyDescent="0.35">
      <c r="A77" s="99">
        <v>69</v>
      </c>
      <c r="B77" s="272"/>
      <c r="C77" s="272"/>
      <c r="D77" s="272"/>
      <c r="E77" s="277"/>
      <c r="F77" s="272"/>
      <c r="G77" s="272"/>
      <c r="H77" s="272"/>
      <c r="I77" s="278"/>
      <c r="J77" s="272"/>
    </row>
    <row r="78" spans="1:10" ht="39.85" customHeight="1" x14ac:dyDescent="0.35">
      <c r="A78" s="100">
        <v>70</v>
      </c>
      <c r="B78" s="272"/>
      <c r="C78" s="272"/>
      <c r="D78" s="272"/>
      <c r="E78" s="277"/>
      <c r="F78" s="272"/>
      <c r="G78" s="272"/>
      <c r="H78" s="272"/>
      <c r="I78" s="278"/>
      <c r="J78" s="272"/>
    </row>
    <row r="79" spans="1:10" ht="39.85" customHeight="1" x14ac:dyDescent="0.35">
      <c r="A79" s="101">
        <v>71</v>
      </c>
      <c r="B79" s="272"/>
      <c r="C79" s="272"/>
      <c r="D79" s="272"/>
      <c r="E79" s="277"/>
      <c r="F79" s="272"/>
      <c r="G79" s="272"/>
      <c r="H79" s="272"/>
      <c r="I79" s="278"/>
      <c r="J79" s="272"/>
    </row>
    <row r="80" spans="1:10" ht="39.85" customHeight="1" x14ac:dyDescent="0.35">
      <c r="A80" s="99">
        <v>72</v>
      </c>
      <c r="B80" s="272"/>
      <c r="C80" s="272"/>
      <c r="D80" s="272"/>
      <c r="E80" s="277"/>
      <c r="F80" s="272"/>
      <c r="G80" s="272"/>
      <c r="H80" s="272"/>
      <c r="I80" s="278"/>
      <c r="J80" s="272"/>
    </row>
    <row r="81" spans="1:10" ht="39.85" customHeight="1" x14ac:dyDescent="0.35">
      <c r="A81" s="100">
        <v>73</v>
      </c>
      <c r="B81" s="272"/>
      <c r="C81" s="272"/>
      <c r="D81" s="272"/>
      <c r="E81" s="277"/>
      <c r="F81" s="272"/>
      <c r="G81" s="272"/>
      <c r="H81" s="272"/>
      <c r="I81" s="278"/>
      <c r="J81" s="272"/>
    </row>
    <row r="82" spans="1:10" ht="39.85" customHeight="1" x14ac:dyDescent="0.35">
      <c r="A82" s="101">
        <v>74</v>
      </c>
      <c r="B82" s="272"/>
      <c r="C82" s="272"/>
      <c r="D82" s="272"/>
      <c r="E82" s="277"/>
      <c r="F82" s="272"/>
      <c r="G82" s="272"/>
      <c r="H82" s="272"/>
      <c r="I82" s="278"/>
      <c r="J82" s="272"/>
    </row>
    <row r="83" spans="1:10" ht="39.85" customHeight="1" x14ac:dyDescent="0.35">
      <c r="A83" s="99">
        <v>75</v>
      </c>
      <c r="B83" s="272"/>
      <c r="C83" s="272"/>
      <c r="D83" s="272"/>
      <c r="E83" s="277"/>
      <c r="F83" s="272"/>
      <c r="G83" s="272"/>
      <c r="H83" s="272"/>
      <c r="I83" s="278"/>
      <c r="J83" s="272"/>
    </row>
    <row r="84" spans="1:10" ht="39.85" customHeight="1" x14ac:dyDescent="0.35">
      <c r="A84" s="99">
        <v>76</v>
      </c>
      <c r="B84" s="272"/>
      <c r="C84" s="272"/>
      <c r="D84" s="272"/>
      <c r="E84" s="277"/>
      <c r="F84" s="272"/>
      <c r="G84" s="272"/>
      <c r="H84" s="272"/>
      <c r="I84" s="278"/>
      <c r="J84" s="272"/>
    </row>
    <row r="85" spans="1:10" ht="39.85" customHeight="1" x14ac:dyDescent="0.35">
      <c r="A85" s="99">
        <v>77</v>
      </c>
      <c r="B85" s="272"/>
      <c r="C85" s="272"/>
      <c r="D85" s="272"/>
      <c r="E85" s="277"/>
      <c r="F85" s="272"/>
      <c r="G85" s="272"/>
      <c r="H85" s="272"/>
      <c r="I85" s="278"/>
      <c r="J85" s="272"/>
    </row>
    <row r="86" spans="1:10" ht="39.85" customHeight="1" x14ac:dyDescent="0.35">
      <c r="A86" s="99">
        <v>78</v>
      </c>
      <c r="B86" s="272"/>
      <c r="C86" s="272"/>
      <c r="D86" s="272"/>
      <c r="E86" s="277"/>
      <c r="F86" s="272"/>
      <c r="G86" s="272"/>
      <c r="H86" s="272"/>
      <c r="I86" s="278"/>
      <c r="J86" s="272"/>
    </row>
    <row r="87" spans="1:10" ht="39.85" customHeight="1" x14ac:dyDescent="0.35">
      <c r="A87" s="99">
        <v>79</v>
      </c>
      <c r="B87" s="272"/>
      <c r="C87" s="272"/>
      <c r="D87" s="272"/>
      <c r="E87" s="277"/>
      <c r="F87" s="272"/>
      <c r="G87" s="272"/>
      <c r="H87" s="272"/>
      <c r="I87" s="278"/>
      <c r="J87" s="272"/>
    </row>
    <row r="88" spans="1:10" ht="39.85" customHeight="1" x14ac:dyDescent="0.35">
      <c r="A88" s="99">
        <v>80</v>
      </c>
      <c r="B88" s="272"/>
      <c r="C88" s="272"/>
      <c r="D88" s="272"/>
      <c r="E88" s="277"/>
      <c r="F88" s="272"/>
      <c r="G88" s="272"/>
      <c r="H88" s="272"/>
      <c r="I88" s="278"/>
      <c r="J88" s="272"/>
    </row>
    <row r="89" spans="1:10" ht="39.85" customHeight="1" x14ac:dyDescent="0.35">
      <c r="A89" s="99">
        <v>81</v>
      </c>
      <c r="B89" s="272"/>
      <c r="C89" s="272"/>
      <c r="D89" s="272"/>
      <c r="E89" s="277"/>
      <c r="F89" s="272"/>
      <c r="G89" s="272"/>
      <c r="H89" s="272"/>
      <c r="I89" s="278"/>
      <c r="J89" s="272"/>
    </row>
    <row r="90" spans="1:10" ht="39.85" customHeight="1" x14ac:dyDescent="0.35">
      <c r="A90" s="99">
        <v>82</v>
      </c>
      <c r="B90" s="272"/>
      <c r="C90" s="272"/>
      <c r="D90" s="272"/>
      <c r="E90" s="277"/>
      <c r="F90" s="272"/>
      <c r="G90" s="272"/>
      <c r="H90" s="272"/>
      <c r="I90" s="278"/>
      <c r="J90" s="272"/>
    </row>
    <row r="91" spans="1:10" ht="39.85" customHeight="1" x14ac:dyDescent="0.35">
      <c r="A91" s="99">
        <v>83</v>
      </c>
      <c r="B91" s="272"/>
      <c r="C91" s="272"/>
      <c r="D91" s="272"/>
      <c r="E91" s="277"/>
      <c r="F91" s="272"/>
      <c r="G91" s="272"/>
      <c r="H91" s="272"/>
      <c r="I91" s="278"/>
      <c r="J91" s="272"/>
    </row>
    <row r="92" spans="1:10" ht="39.85" customHeight="1" x14ac:dyDescent="0.35">
      <c r="A92" s="99">
        <v>84</v>
      </c>
      <c r="B92" s="272"/>
      <c r="C92" s="272"/>
      <c r="D92" s="272"/>
      <c r="E92" s="277"/>
      <c r="F92" s="272"/>
      <c r="G92" s="272"/>
      <c r="H92" s="272"/>
      <c r="I92" s="278"/>
      <c r="J92" s="272"/>
    </row>
    <row r="93" spans="1:10" ht="39.85" customHeight="1" x14ac:dyDescent="0.35">
      <c r="A93" s="99">
        <v>85</v>
      </c>
      <c r="B93" s="272"/>
      <c r="C93" s="272"/>
      <c r="D93" s="272"/>
      <c r="E93" s="277"/>
      <c r="F93" s="272"/>
      <c r="G93" s="272"/>
      <c r="H93" s="272"/>
      <c r="I93" s="278"/>
      <c r="J93" s="272"/>
    </row>
    <row r="94" spans="1:10" ht="39.85" customHeight="1" x14ac:dyDescent="0.35">
      <c r="A94" s="99">
        <v>86</v>
      </c>
      <c r="B94" s="272"/>
      <c r="C94" s="272"/>
      <c r="D94" s="272"/>
      <c r="E94" s="277"/>
      <c r="F94" s="272"/>
      <c r="G94" s="272"/>
      <c r="H94" s="272"/>
      <c r="I94" s="278"/>
      <c r="J94" s="272"/>
    </row>
    <row r="95" spans="1:10" ht="39.85" customHeight="1" x14ac:dyDescent="0.35">
      <c r="A95" s="99">
        <v>87</v>
      </c>
      <c r="B95" s="272"/>
      <c r="C95" s="272"/>
      <c r="D95" s="272"/>
      <c r="E95" s="277"/>
      <c r="F95" s="272"/>
      <c r="G95" s="272"/>
      <c r="H95" s="272"/>
      <c r="I95" s="278"/>
      <c r="J95" s="272"/>
    </row>
    <row r="96" spans="1:10" ht="39.85" customHeight="1" x14ac:dyDescent="0.35">
      <c r="A96" s="99">
        <v>88</v>
      </c>
      <c r="B96" s="272"/>
      <c r="C96" s="272"/>
      <c r="D96" s="272"/>
      <c r="E96" s="277"/>
      <c r="F96" s="272"/>
      <c r="G96" s="272"/>
      <c r="H96" s="272"/>
      <c r="I96" s="278"/>
      <c r="J96" s="272"/>
    </row>
    <row r="97" spans="1:10" ht="39.85" customHeight="1" x14ac:dyDescent="0.35">
      <c r="A97" s="99">
        <v>89</v>
      </c>
      <c r="B97" s="272"/>
      <c r="C97" s="272"/>
      <c r="D97" s="272"/>
      <c r="E97" s="277"/>
      <c r="F97" s="272"/>
      <c r="G97" s="272"/>
      <c r="H97" s="272"/>
      <c r="I97" s="278"/>
      <c r="J97" s="272"/>
    </row>
    <row r="98" spans="1:10" ht="39.85" customHeight="1" x14ac:dyDescent="0.35">
      <c r="A98" s="99">
        <v>90</v>
      </c>
      <c r="B98" s="272"/>
      <c r="C98" s="272"/>
      <c r="D98" s="272"/>
      <c r="E98" s="277"/>
      <c r="F98" s="272"/>
      <c r="G98" s="272"/>
      <c r="H98" s="272"/>
      <c r="I98" s="278"/>
      <c r="J98" s="272"/>
    </row>
  </sheetData>
  <sheetProtection algorithmName="SHA-512" hashValue="4gkChwpMAnSK2wXqi6gk0rsBb7y7FaRiM7SA104uvLCDXaaS+Ban8KR0HDLaD0iVuviE0P0LyIIFKOeZiUxViA==" saltValue="NOR4lLq4nNvzjE1qTx2MHQ==" spinCount="100000" sheet="1" selectLockedCells="1"/>
  <mergeCells count="5">
    <mergeCell ref="A2:B2"/>
    <mergeCell ref="A3:B3"/>
    <mergeCell ref="A6:B6"/>
    <mergeCell ref="A1:J1"/>
    <mergeCell ref="A7:J7"/>
  </mergeCells>
  <pageMargins left="0.5" right="0.5" top="0.5" bottom="0.6" header="0.39" footer="0.41"/>
  <pageSetup scale="75" fitToHeight="0" orientation="landscape" r:id="rId1"/>
  <headerFooter alignWithMargins="0">
    <oddFooter>&amp;LAppendix D (Required Forms), Form D25.2 (Proposed Program Services)&amp;RPage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1AA04-E221-47DF-A30E-F53B43F5992B}">
  <dimension ref="A1:AI84"/>
  <sheetViews>
    <sheetView topLeftCell="A13" zoomScale="85" zoomScaleNormal="85" workbookViewId="0">
      <selection activeCell="F14" sqref="F14"/>
    </sheetView>
  </sheetViews>
  <sheetFormatPr defaultColWidth="9.1328125" defaultRowHeight="12.75" x14ac:dyDescent="0.35"/>
  <cols>
    <col min="1" max="3" width="4.73046875" style="16" customWidth="1"/>
    <col min="4" max="4" width="14.3984375" style="16" customWidth="1"/>
    <col min="5" max="5" width="17.86328125" style="16" bestFit="1" customWidth="1"/>
    <col min="6" max="6" width="13.265625" style="66" customWidth="1"/>
    <col min="7" max="11" width="15" style="16" customWidth="1"/>
    <col min="12" max="12" width="15" style="67" customWidth="1"/>
    <col min="13" max="13" width="15.1328125" style="68" customWidth="1"/>
    <col min="14" max="14" width="17.265625" style="69" customWidth="1"/>
    <col min="15" max="15" width="10.3984375" style="16" bestFit="1" customWidth="1"/>
    <col min="16" max="16" width="14.73046875" style="16" customWidth="1"/>
    <col min="17" max="17" width="9.73046875" style="16" customWidth="1"/>
    <col min="18" max="19" width="4.86328125" style="16" customWidth="1"/>
    <col min="20" max="23" width="4.265625" style="16" customWidth="1"/>
    <col min="24" max="24" width="3.73046875" style="16" customWidth="1"/>
    <col min="25" max="25" width="2.59765625" style="16" customWidth="1"/>
    <col min="26" max="26" width="3.73046875" style="16" customWidth="1"/>
    <col min="27" max="27" width="1.86328125" style="16" hidden="1" customWidth="1"/>
    <col min="28" max="28" width="17" style="16" bestFit="1" customWidth="1"/>
    <col min="29" max="78" width="3.73046875" style="16" customWidth="1"/>
    <col min="79" max="16384" width="9.1328125" style="16"/>
  </cols>
  <sheetData>
    <row r="1" spans="1:35" s="45" customFormat="1" ht="33.75" customHeight="1" x14ac:dyDescent="0.7">
      <c r="A1" s="361" t="str">
        <f>T('Form D25.2 - Pg 1 Cover Page'!A1:AD1)</f>
        <v>APPENDIX D (REQUIRED FORMS), FORM D25.2 (PROPOSED PROGRAM SERVICES)</v>
      </c>
      <c r="B1" s="361"/>
      <c r="C1" s="361"/>
      <c r="D1" s="361"/>
      <c r="E1" s="361"/>
      <c r="F1" s="361"/>
      <c r="G1" s="361"/>
      <c r="H1" s="361"/>
      <c r="I1" s="361"/>
      <c r="J1" s="361"/>
      <c r="K1" s="361"/>
      <c r="L1" s="361"/>
      <c r="M1" s="75"/>
      <c r="N1" s="74"/>
      <c r="O1" s="43"/>
      <c r="P1" s="44"/>
      <c r="Q1" s="44"/>
    </row>
    <row r="2" spans="1:35" customFormat="1" ht="15.75" customHeight="1" x14ac:dyDescent="0.45">
      <c r="A2" s="34"/>
      <c r="B2" s="34"/>
      <c r="C2" s="34"/>
      <c r="D2" s="34"/>
      <c r="E2" s="34"/>
      <c r="F2" s="47"/>
      <c r="G2" s="46"/>
      <c r="H2" s="46"/>
      <c r="I2" s="46"/>
      <c r="J2" s="46"/>
      <c r="K2" s="46"/>
      <c r="L2" s="48"/>
      <c r="M2" s="49"/>
      <c r="N2" s="41"/>
      <c r="O2" s="50"/>
      <c r="P2" s="50"/>
      <c r="Q2" s="50"/>
      <c r="R2" s="50"/>
      <c r="S2" s="51"/>
      <c r="T2" s="51"/>
      <c r="U2" s="51"/>
      <c r="V2" s="51"/>
      <c r="AA2" s="16"/>
      <c r="AB2" s="16"/>
      <c r="AI2" s="52"/>
    </row>
    <row r="3" spans="1:35" customFormat="1" ht="15.75" customHeight="1" x14ac:dyDescent="0.45">
      <c r="A3" s="321" t="s">
        <v>42</v>
      </c>
      <c r="B3" s="321"/>
      <c r="C3" s="321"/>
      <c r="D3" s="321"/>
      <c r="E3" s="129" t="str">
        <f>T('Form D25.2 - Pg 1 Cover Page'!G2:AD2)</f>
        <v>Older Americans Act Title III E (National Family Caregiver Support Program) for FCSP-G</v>
      </c>
      <c r="F3" s="130"/>
      <c r="G3" s="131"/>
      <c r="H3" s="131"/>
      <c r="I3" s="131"/>
      <c r="J3" s="131"/>
      <c r="K3" s="131"/>
      <c r="L3" s="132"/>
      <c r="M3" s="53"/>
      <c r="N3" s="54"/>
      <c r="AA3" s="16"/>
      <c r="AB3" s="16"/>
      <c r="AI3" s="52"/>
    </row>
    <row r="4" spans="1:35" s="15" customFormat="1" ht="23.25" customHeight="1" x14ac:dyDescent="0.4">
      <c r="A4" s="320" t="s">
        <v>0</v>
      </c>
      <c r="B4" s="320"/>
      <c r="C4" s="320"/>
      <c r="D4" s="320"/>
      <c r="E4" s="135" t="str">
        <f>T('Form D25.2 - Pg 1 Cover Page'!G3:AD3)</f>
        <v>2022-23</v>
      </c>
      <c r="F4" s="133"/>
      <c r="G4" s="133"/>
      <c r="H4" s="133"/>
      <c r="I4" s="133"/>
      <c r="J4" s="133"/>
      <c r="K4" s="133"/>
      <c r="L4" s="133"/>
      <c r="M4" s="55"/>
      <c r="N4" s="40"/>
      <c r="O4" s="56"/>
      <c r="P4" s="56"/>
      <c r="Q4" s="56"/>
      <c r="R4" s="56"/>
      <c r="S4" s="56"/>
      <c r="T4" s="56"/>
      <c r="U4" s="56"/>
      <c r="V4" s="56"/>
      <c r="AI4" s="52"/>
    </row>
    <row r="5" spans="1:35" s="15" customFormat="1" ht="15" hidden="1" x14ac:dyDescent="0.4">
      <c r="A5" s="320" t="s">
        <v>44</v>
      </c>
      <c r="B5" s="320"/>
      <c r="C5" s="320"/>
      <c r="D5" s="320"/>
      <c r="E5" s="320"/>
      <c r="F5" s="133"/>
      <c r="G5" s="133"/>
      <c r="H5" s="133"/>
      <c r="I5" s="133"/>
      <c r="J5" s="133"/>
      <c r="K5" s="133"/>
      <c r="L5" s="133"/>
      <c r="M5" s="55"/>
      <c r="N5" s="40"/>
      <c r="O5" s="56"/>
      <c r="P5" s="56"/>
      <c r="Q5" s="56"/>
      <c r="R5" s="56"/>
      <c r="S5" s="56"/>
      <c r="T5" s="56"/>
      <c r="U5" s="56"/>
      <c r="V5" s="56"/>
      <c r="AI5" s="52"/>
    </row>
    <row r="6" spans="1:35" s="15" customFormat="1" ht="18" hidden="1" customHeight="1" x14ac:dyDescent="0.4">
      <c r="A6" s="320" t="s">
        <v>45</v>
      </c>
      <c r="B6" s="320"/>
      <c r="C6" s="320"/>
      <c r="D6" s="320"/>
      <c r="E6" s="320"/>
      <c r="F6" s="134"/>
      <c r="G6" s="134"/>
      <c r="H6" s="134"/>
      <c r="I6" s="134"/>
      <c r="J6" s="134"/>
      <c r="K6" s="134"/>
      <c r="L6" s="134"/>
      <c r="M6" s="57"/>
      <c r="N6" s="12"/>
      <c r="O6" s="58"/>
      <c r="P6" s="58"/>
      <c r="Q6" s="58"/>
      <c r="R6" s="58"/>
      <c r="S6" s="58"/>
      <c r="T6" s="58"/>
      <c r="U6" s="58"/>
      <c r="V6" s="58"/>
      <c r="AI6" s="52"/>
    </row>
    <row r="7" spans="1:35" s="15" customFormat="1" ht="31.5" customHeight="1" x14ac:dyDescent="0.45">
      <c r="A7" s="322" t="s">
        <v>71</v>
      </c>
      <c r="B7" s="322"/>
      <c r="C7" s="322"/>
      <c r="D7" s="322"/>
      <c r="E7" s="323" t="str">
        <f>T('Form D25.2 - Pg 1 Cover Page'!G7:AD7)</f>
        <v>[Enter Legal Name]</v>
      </c>
      <c r="F7" s="323"/>
      <c r="G7" s="323"/>
      <c r="H7" s="323"/>
      <c r="I7" s="323"/>
      <c r="J7" s="323"/>
      <c r="K7" s="323"/>
      <c r="L7" s="323"/>
      <c r="M7" s="57"/>
      <c r="N7" s="12"/>
      <c r="O7" s="58"/>
      <c r="P7" s="58"/>
      <c r="Q7" s="58"/>
      <c r="R7" s="58"/>
      <c r="S7" s="58"/>
      <c r="T7" s="58"/>
      <c r="U7" s="58"/>
      <c r="V7" s="58"/>
      <c r="AA7" s="76">
        <v>1</v>
      </c>
      <c r="AI7" s="52"/>
    </row>
    <row r="8" spans="1:35" s="15" customFormat="1" ht="18" customHeight="1" x14ac:dyDescent="0.45">
      <c r="A8" s="38"/>
      <c r="B8" s="38"/>
      <c r="C8" s="38"/>
      <c r="D8" s="38"/>
      <c r="E8" s="123"/>
      <c r="F8" s="123"/>
      <c r="G8" s="122"/>
      <c r="H8" s="122"/>
      <c r="I8" s="123"/>
      <c r="J8" s="123"/>
      <c r="K8" s="123"/>
      <c r="L8" s="123"/>
      <c r="M8" s="57"/>
      <c r="N8" s="12"/>
      <c r="O8" s="58"/>
      <c r="P8" s="58"/>
      <c r="Q8" s="58"/>
      <c r="R8" s="58"/>
      <c r="S8" s="58"/>
      <c r="T8" s="58"/>
      <c r="U8" s="58"/>
      <c r="V8" s="58"/>
      <c r="AA8" s="76">
        <v>2</v>
      </c>
      <c r="AI8" s="52"/>
    </row>
    <row r="9" spans="1:35" s="15" customFormat="1" ht="28.15" customHeight="1" x14ac:dyDescent="0.4">
      <c r="A9" s="327" t="s">
        <v>106</v>
      </c>
      <c r="B9" s="327"/>
      <c r="C9" s="327"/>
      <c r="D9" s="327"/>
      <c r="E9" s="328"/>
      <c r="F9" s="328"/>
      <c r="G9" s="124"/>
      <c r="H9" s="125"/>
      <c r="I9" s="126"/>
      <c r="J9" s="126"/>
      <c r="K9" s="127"/>
      <c r="L9" s="128"/>
      <c r="M9" s="59"/>
      <c r="N9" s="60"/>
      <c r="O9" s="61"/>
      <c r="P9" s="61"/>
      <c r="Q9" s="61"/>
      <c r="R9" s="61"/>
      <c r="S9" s="61"/>
      <c r="T9" s="61"/>
      <c r="U9" s="61"/>
      <c r="V9" s="61"/>
      <c r="AA9" s="56">
        <v>3</v>
      </c>
    </row>
    <row r="10" spans="1:35" s="15" customFormat="1" ht="18" customHeight="1" thickBot="1" x14ac:dyDescent="0.45">
      <c r="A10" s="25"/>
      <c r="B10" s="25"/>
      <c r="C10" s="25"/>
      <c r="D10" s="25"/>
      <c r="E10" s="25"/>
      <c r="F10" s="62"/>
      <c r="G10" s="25"/>
      <c r="H10" s="61"/>
      <c r="I10" s="61"/>
      <c r="J10" s="61"/>
      <c r="K10" s="61"/>
      <c r="L10" s="63"/>
      <c r="M10" s="59"/>
      <c r="N10" s="64"/>
      <c r="O10" s="61"/>
      <c r="P10" s="61"/>
      <c r="Q10" s="61"/>
      <c r="R10" s="61"/>
      <c r="S10" s="61"/>
      <c r="T10" s="61"/>
      <c r="U10" s="61"/>
      <c r="V10" s="61"/>
      <c r="AA10" s="56">
        <v>4</v>
      </c>
    </row>
    <row r="11" spans="1:35" ht="36.75" customHeight="1" thickBot="1" x14ac:dyDescent="0.5">
      <c r="A11" s="363" t="s">
        <v>102</v>
      </c>
      <c r="B11" s="363"/>
      <c r="C11" s="363"/>
      <c r="D11" s="363"/>
      <c r="E11" s="363"/>
      <c r="F11" s="363"/>
      <c r="G11" s="329" t="s">
        <v>94</v>
      </c>
      <c r="H11" s="330"/>
      <c r="I11" s="331" t="s">
        <v>108</v>
      </c>
      <c r="J11" s="332"/>
      <c r="K11" s="333" t="s">
        <v>96</v>
      </c>
      <c r="L11" s="332"/>
      <c r="O11" s="15"/>
      <c r="P11" s="15"/>
      <c r="Q11" s="15"/>
      <c r="R11" s="15"/>
      <c r="S11" s="15"/>
      <c r="T11" s="15"/>
      <c r="U11" s="15"/>
      <c r="V11" s="15"/>
      <c r="W11" s="15"/>
      <c r="AA11" s="76">
        <v>5</v>
      </c>
      <c r="AB11" s="15"/>
    </row>
    <row r="12" spans="1:35" s="72" customFormat="1" ht="32.65" customHeight="1" thickBot="1" x14ac:dyDescent="0.5">
      <c r="A12" s="337" t="s">
        <v>105</v>
      </c>
      <c r="B12" s="338"/>
      <c r="C12" s="338"/>
      <c r="D12" s="339"/>
      <c r="E12" s="209" t="s">
        <v>85</v>
      </c>
      <c r="F12" s="210" t="s">
        <v>92</v>
      </c>
      <c r="G12" s="165" t="s">
        <v>93</v>
      </c>
      <c r="H12" s="181" t="s">
        <v>101</v>
      </c>
      <c r="I12" s="182" t="s">
        <v>40</v>
      </c>
      <c r="J12" s="191" t="s">
        <v>104</v>
      </c>
      <c r="K12" s="182" t="s">
        <v>40</v>
      </c>
      <c r="L12" s="192" t="s">
        <v>82</v>
      </c>
      <c r="O12" s="73"/>
      <c r="P12" s="73"/>
      <c r="Q12" s="73"/>
      <c r="R12" s="73"/>
      <c r="S12" s="73"/>
      <c r="T12" s="73"/>
      <c r="U12" s="73"/>
      <c r="V12" s="73"/>
      <c r="W12" s="73"/>
      <c r="AA12" s="76"/>
      <c r="AB12" s="73"/>
    </row>
    <row r="13" spans="1:35" ht="20.100000000000001" customHeight="1" thickBot="1" x14ac:dyDescent="0.45">
      <c r="A13" s="349" t="s">
        <v>33</v>
      </c>
      <c r="B13" s="350"/>
      <c r="C13" s="350"/>
      <c r="D13" s="351"/>
      <c r="E13" s="158"/>
      <c r="F13" s="166"/>
      <c r="G13" s="170">
        <f>SUM(G14:G15)</f>
        <v>0</v>
      </c>
      <c r="H13" s="223">
        <f>SUM(H14:H15)</f>
        <v>0</v>
      </c>
      <c r="I13" s="183">
        <f t="shared" ref="I13:J13" si="0">SUM(I14:I15)</f>
        <v>0</v>
      </c>
      <c r="J13" s="223">
        <f t="shared" si="0"/>
        <v>0</v>
      </c>
      <c r="K13" s="183">
        <f t="shared" ref="K13" si="1">SUM(K14:K15)</f>
        <v>0</v>
      </c>
      <c r="L13" s="232">
        <f t="shared" ref="L13" si="2">SUM(L14:L15)</f>
        <v>0</v>
      </c>
      <c r="O13" s="15"/>
      <c r="P13" s="15"/>
      <c r="Q13" s="15"/>
      <c r="R13" s="15"/>
      <c r="S13" s="15"/>
      <c r="T13" s="15"/>
      <c r="U13" s="15"/>
      <c r="V13" s="15"/>
      <c r="W13" s="15"/>
    </row>
    <row r="14" spans="1:35" ht="20.100000000000001" customHeight="1" x14ac:dyDescent="0.35">
      <c r="A14" s="355" t="s">
        <v>74</v>
      </c>
      <c r="B14" s="356"/>
      <c r="C14" s="356"/>
      <c r="D14" s="357"/>
      <c r="E14" s="159" t="s">
        <v>76</v>
      </c>
      <c r="F14" s="167"/>
      <c r="G14" s="266"/>
      <c r="H14" s="221">
        <f>F14*G14</f>
        <v>0</v>
      </c>
      <c r="I14" s="184"/>
      <c r="J14" s="226"/>
      <c r="K14" s="193">
        <f t="shared" ref="K14:K29" si="3">G14+I14</f>
        <v>0</v>
      </c>
      <c r="L14" s="233">
        <f t="shared" ref="L14:L34" si="4">H14+J14</f>
        <v>0</v>
      </c>
      <c r="O14" s="15"/>
      <c r="P14" s="15"/>
      <c r="Q14" s="15"/>
      <c r="R14" s="15"/>
      <c r="S14" s="15"/>
      <c r="T14" s="15"/>
      <c r="U14" s="15"/>
      <c r="V14" s="15"/>
      <c r="W14" s="15"/>
    </row>
    <row r="15" spans="1:35" ht="20.100000000000001" customHeight="1" thickBot="1" x14ac:dyDescent="0.4">
      <c r="A15" s="334" t="s">
        <v>87</v>
      </c>
      <c r="B15" s="335"/>
      <c r="C15" s="335"/>
      <c r="D15" s="336"/>
      <c r="E15" s="160" t="s">
        <v>76</v>
      </c>
      <c r="F15" s="168"/>
      <c r="G15" s="267"/>
      <c r="H15" s="222">
        <f>F15*G15</f>
        <v>0</v>
      </c>
      <c r="I15" s="186"/>
      <c r="J15" s="229"/>
      <c r="K15" s="194">
        <f t="shared" si="3"/>
        <v>0</v>
      </c>
      <c r="L15" s="234">
        <f t="shared" si="4"/>
        <v>0</v>
      </c>
      <c r="O15" s="15"/>
      <c r="P15" s="15"/>
      <c r="Q15" s="15"/>
      <c r="R15" s="15"/>
      <c r="S15" s="15"/>
      <c r="T15" s="15"/>
      <c r="U15" s="15"/>
      <c r="V15" s="15"/>
      <c r="W15" s="15"/>
    </row>
    <row r="16" spans="1:35" s="65" customFormat="1" ht="20.100000000000001" customHeight="1" thickBot="1" x14ac:dyDescent="0.45">
      <c r="A16" s="349" t="s">
        <v>86</v>
      </c>
      <c r="B16" s="350"/>
      <c r="C16" s="350"/>
      <c r="D16" s="351"/>
      <c r="E16" s="161"/>
      <c r="F16" s="169"/>
      <c r="G16" s="170">
        <f>G17</f>
        <v>0</v>
      </c>
      <c r="H16" s="223">
        <f>H17</f>
        <v>0</v>
      </c>
      <c r="I16" s="183">
        <f t="shared" ref="I16:J16" si="5">I17</f>
        <v>0</v>
      </c>
      <c r="J16" s="223">
        <f t="shared" si="5"/>
        <v>0</v>
      </c>
      <c r="K16" s="183">
        <f t="shared" ref="K16" si="6">K17</f>
        <v>0</v>
      </c>
      <c r="L16" s="232">
        <f t="shared" ref="L16" si="7">L17</f>
        <v>0</v>
      </c>
      <c r="O16" s="56"/>
      <c r="P16" s="56"/>
      <c r="Q16" s="56"/>
      <c r="R16" s="56"/>
      <c r="S16" s="56"/>
      <c r="T16" s="56"/>
      <c r="U16" s="56"/>
      <c r="V16" s="56"/>
      <c r="W16" s="56"/>
    </row>
    <row r="17" spans="1:23" ht="20.100000000000001" customHeight="1" thickBot="1" x14ac:dyDescent="0.4">
      <c r="A17" s="352" t="s">
        <v>35</v>
      </c>
      <c r="B17" s="353"/>
      <c r="C17" s="353"/>
      <c r="D17" s="354"/>
      <c r="E17" s="162" t="s">
        <v>77</v>
      </c>
      <c r="F17" s="171"/>
      <c r="G17" s="268"/>
      <c r="H17" s="224">
        <f>F17*G17</f>
        <v>0</v>
      </c>
      <c r="I17" s="249"/>
      <c r="J17" s="250"/>
      <c r="K17" s="195">
        <f>G17+I17</f>
        <v>0</v>
      </c>
      <c r="L17" s="235">
        <f>H17+J17</f>
        <v>0</v>
      </c>
      <c r="O17" s="15"/>
      <c r="P17" s="15"/>
      <c r="Q17" s="15"/>
      <c r="R17" s="15"/>
      <c r="S17" s="15"/>
      <c r="T17" s="15"/>
      <c r="U17" s="15"/>
      <c r="V17" s="15"/>
      <c r="W17" s="15"/>
    </row>
    <row r="18" spans="1:23" ht="20.100000000000001" customHeight="1" thickBot="1" x14ac:dyDescent="0.45">
      <c r="A18" s="349" t="s">
        <v>19</v>
      </c>
      <c r="B18" s="350"/>
      <c r="C18" s="350"/>
      <c r="D18" s="351"/>
      <c r="E18" s="161"/>
      <c r="F18" s="169"/>
      <c r="G18" s="270">
        <f>SUM(G19:G23)</f>
        <v>0</v>
      </c>
      <c r="H18" s="223">
        <f>SUM(H19:H23)</f>
        <v>0</v>
      </c>
      <c r="I18" s="183">
        <f t="shared" ref="I18:J18" si="8">SUM(I19:I23)</f>
        <v>0</v>
      </c>
      <c r="J18" s="223">
        <f t="shared" si="8"/>
        <v>0</v>
      </c>
      <c r="K18" s="183">
        <f t="shared" ref="K18" si="9">SUM(K19:K23)</f>
        <v>0</v>
      </c>
      <c r="L18" s="232">
        <f t="shared" ref="L18" si="10">SUM(L19:L23)</f>
        <v>0</v>
      </c>
      <c r="O18" s="15"/>
      <c r="P18" s="15"/>
      <c r="Q18" s="15"/>
      <c r="R18" s="15"/>
      <c r="S18" s="15"/>
      <c r="T18" s="15"/>
      <c r="U18" s="15"/>
      <c r="V18" s="15"/>
      <c r="W18" s="15"/>
    </row>
    <row r="19" spans="1:23" ht="20.100000000000001" customHeight="1" x14ac:dyDescent="0.35">
      <c r="A19" s="355" t="s">
        <v>20</v>
      </c>
      <c r="B19" s="356"/>
      <c r="C19" s="356"/>
      <c r="D19" s="357"/>
      <c r="E19" s="159" t="s">
        <v>78</v>
      </c>
      <c r="F19" s="167"/>
      <c r="G19" s="266"/>
      <c r="H19" s="221">
        <f>F19*G19</f>
        <v>0</v>
      </c>
      <c r="I19" s="184"/>
      <c r="J19" s="226"/>
      <c r="K19" s="193">
        <f t="shared" si="3"/>
        <v>0</v>
      </c>
      <c r="L19" s="233">
        <f t="shared" si="4"/>
        <v>0</v>
      </c>
      <c r="O19" s="15"/>
      <c r="P19" s="15"/>
      <c r="Q19" s="15"/>
      <c r="R19" s="15"/>
      <c r="S19" s="15"/>
      <c r="T19" s="15"/>
      <c r="U19" s="15"/>
      <c r="V19" s="15"/>
      <c r="W19" s="15"/>
    </row>
    <row r="20" spans="1:23" ht="20.100000000000001" customHeight="1" x14ac:dyDescent="0.35">
      <c r="A20" s="358" t="s">
        <v>24</v>
      </c>
      <c r="B20" s="359"/>
      <c r="C20" s="359"/>
      <c r="D20" s="360"/>
      <c r="E20" s="163" t="s">
        <v>78</v>
      </c>
      <c r="F20" s="168"/>
      <c r="G20" s="266"/>
      <c r="H20" s="225">
        <f>F20*G20</f>
        <v>0</v>
      </c>
      <c r="I20" s="185"/>
      <c r="J20" s="227"/>
      <c r="K20" s="196">
        <f t="shared" si="3"/>
        <v>0</v>
      </c>
      <c r="L20" s="236">
        <f t="shared" si="4"/>
        <v>0</v>
      </c>
      <c r="O20" s="15"/>
      <c r="P20" s="15"/>
      <c r="Q20" s="15"/>
      <c r="R20" s="15"/>
      <c r="S20" s="15"/>
      <c r="T20" s="15"/>
      <c r="U20" s="15"/>
      <c r="V20" s="15"/>
      <c r="W20" s="15"/>
    </row>
    <row r="21" spans="1:23" ht="20.100000000000001" customHeight="1" x14ac:dyDescent="0.35">
      <c r="A21" s="358" t="s">
        <v>21</v>
      </c>
      <c r="B21" s="359"/>
      <c r="C21" s="359"/>
      <c r="D21" s="360"/>
      <c r="E21" s="163" t="s">
        <v>78</v>
      </c>
      <c r="F21" s="167"/>
      <c r="G21" s="266"/>
      <c r="H21" s="225">
        <f t="shared" ref="H21:H23" si="11">F21*G21</f>
        <v>0</v>
      </c>
      <c r="I21" s="185"/>
      <c r="J21" s="227"/>
      <c r="K21" s="196">
        <f t="shared" si="3"/>
        <v>0</v>
      </c>
      <c r="L21" s="236">
        <f t="shared" si="4"/>
        <v>0</v>
      </c>
      <c r="M21" s="71"/>
      <c r="N21" s="10"/>
      <c r="O21" s="15"/>
      <c r="P21" s="15"/>
      <c r="Q21" s="15"/>
      <c r="R21" s="15"/>
      <c r="S21" s="15"/>
      <c r="T21" s="15"/>
      <c r="U21" s="15"/>
      <c r="V21" s="15"/>
      <c r="W21" s="15"/>
    </row>
    <row r="22" spans="1:23" ht="20.100000000000001" customHeight="1" x14ac:dyDescent="0.35">
      <c r="A22" s="358" t="s">
        <v>22</v>
      </c>
      <c r="B22" s="359"/>
      <c r="C22" s="359"/>
      <c r="D22" s="360"/>
      <c r="E22" s="163" t="s">
        <v>78</v>
      </c>
      <c r="F22" s="168"/>
      <c r="G22" s="266"/>
      <c r="H22" s="225">
        <f t="shared" si="11"/>
        <v>0</v>
      </c>
      <c r="I22" s="185"/>
      <c r="J22" s="227"/>
      <c r="K22" s="196">
        <f t="shared" si="3"/>
        <v>0</v>
      </c>
      <c r="L22" s="236">
        <f t="shared" si="4"/>
        <v>0</v>
      </c>
      <c r="M22" s="71"/>
      <c r="N22" s="10"/>
      <c r="O22" s="15"/>
      <c r="P22" s="15"/>
      <c r="Q22" s="15"/>
      <c r="R22" s="15"/>
      <c r="S22" s="15"/>
      <c r="T22" s="15"/>
      <c r="U22" s="15"/>
      <c r="V22" s="15"/>
      <c r="W22" s="15"/>
    </row>
    <row r="23" spans="1:23" ht="20.100000000000001" customHeight="1" thickBot="1" x14ac:dyDescent="0.4">
      <c r="A23" s="334" t="s">
        <v>23</v>
      </c>
      <c r="B23" s="335"/>
      <c r="C23" s="335"/>
      <c r="D23" s="336"/>
      <c r="E23" s="160" t="s">
        <v>78</v>
      </c>
      <c r="F23" s="168"/>
      <c r="G23" s="266"/>
      <c r="H23" s="222">
        <f t="shared" si="11"/>
        <v>0</v>
      </c>
      <c r="I23" s="186"/>
      <c r="J23" s="229"/>
      <c r="K23" s="194">
        <f t="shared" si="3"/>
        <v>0</v>
      </c>
      <c r="L23" s="234">
        <f t="shared" si="4"/>
        <v>0</v>
      </c>
      <c r="M23" s="71"/>
      <c r="N23" s="10"/>
      <c r="O23" s="15"/>
      <c r="P23" s="15"/>
      <c r="Q23" s="15"/>
      <c r="R23" s="15"/>
      <c r="S23" s="15"/>
      <c r="T23" s="15"/>
      <c r="U23" s="15"/>
      <c r="V23" s="15"/>
      <c r="W23" s="15"/>
    </row>
    <row r="24" spans="1:23" ht="20.100000000000001" customHeight="1" thickBot="1" x14ac:dyDescent="0.45">
      <c r="A24" s="349" t="s">
        <v>25</v>
      </c>
      <c r="B24" s="350"/>
      <c r="C24" s="350"/>
      <c r="D24" s="351"/>
      <c r="E24" s="164"/>
      <c r="F24" s="173"/>
      <c r="G24" s="170">
        <f>SUM(G25:G29)</f>
        <v>0</v>
      </c>
      <c r="H24" s="223">
        <f>SUM(H25:H29)</f>
        <v>0</v>
      </c>
      <c r="I24" s="183">
        <f t="shared" ref="I24:J24" si="12">SUM(I25:I29)</f>
        <v>0</v>
      </c>
      <c r="J24" s="223">
        <f t="shared" si="12"/>
        <v>0</v>
      </c>
      <c r="K24" s="183">
        <f t="shared" ref="K24" si="13">SUM(K25:K29)</f>
        <v>0</v>
      </c>
      <c r="L24" s="232">
        <f t="shared" ref="L24" si="14">SUM(L25:L29)</f>
        <v>0</v>
      </c>
      <c r="M24" s="71"/>
      <c r="N24" s="10"/>
      <c r="O24" s="15"/>
      <c r="P24" s="15"/>
      <c r="Q24" s="15"/>
      <c r="R24" s="15"/>
      <c r="S24" s="15"/>
      <c r="T24" s="15"/>
      <c r="U24" s="15"/>
      <c r="V24" s="15"/>
      <c r="W24" s="15"/>
    </row>
    <row r="25" spans="1:23" ht="20.100000000000001" customHeight="1" x14ac:dyDescent="0.35">
      <c r="A25" s="355" t="s">
        <v>26</v>
      </c>
      <c r="B25" s="356"/>
      <c r="C25" s="356"/>
      <c r="D25" s="357"/>
      <c r="E25" s="159" t="s">
        <v>78</v>
      </c>
      <c r="F25" s="167"/>
      <c r="G25" s="266"/>
      <c r="H25" s="221">
        <f>F25*G25</f>
        <v>0</v>
      </c>
      <c r="I25" s="184"/>
      <c r="J25" s="226"/>
      <c r="K25" s="193">
        <f t="shared" si="3"/>
        <v>0</v>
      </c>
      <c r="L25" s="233">
        <f t="shared" si="4"/>
        <v>0</v>
      </c>
      <c r="M25" s="71"/>
      <c r="N25" s="10"/>
      <c r="O25" s="15"/>
      <c r="P25" s="15"/>
      <c r="Q25" s="15"/>
      <c r="R25" s="15"/>
      <c r="S25" s="15"/>
      <c r="T25" s="15"/>
      <c r="U25" s="15"/>
      <c r="V25" s="15"/>
      <c r="W25" s="15"/>
    </row>
    <row r="26" spans="1:23" ht="20.100000000000001" customHeight="1" x14ac:dyDescent="0.35">
      <c r="A26" s="358" t="s">
        <v>36</v>
      </c>
      <c r="B26" s="359"/>
      <c r="C26" s="359"/>
      <c r="D26" s="360"/>
      <c r="E26" s="163" t="s">
        <v>78</v>
      </c>
      <c r="F26" s="168"/>
      <c r="G26" s="266"/>
      <c r="H26" s="225">
        <f t="shared" ref="H26:H29" si="15">F26*G26</f>
        <v>0</v>
      </c>
      <c r="I26" s="185"/>
      <c r="J26" s="226"/>
      <c r="K26" s="196">
        <f t="shared" si="3"/>
        <v>0</v>
      </c>
      <c r="L26" s="236">
        <f t="shared" si="4"/>
        <v>0</v>
      </c>
      <c r="M26" s="71"/>
      <c r="N26" s="10"/>
      <c r="O26" s="15"/>
      <c r="P26" s="15"/>
      <c r="Q26" s="15"/>
      <c r="R26" s="15"/>
      <c r="S26" s="15"/>
      <c r="T26" s="15"/>
      <c r="U26" s="15"/>
      <c r="V26" s="15"/>
      <c r="W26" s="15"/>
    </row>
    <row r="27" spans="1:23" ht="20.100000000000001" customHeight="1" x14ac:dyDescent="0.35">
      <c r="A27" s="358" t="s">
        <v>37</v>
      </c>
      <c r="B27" s="359"/>
      <c r="C27" s="359"/>
      <c r="D27" s="360"/>
      <c r="E27" s="163" t="s">
        <v>78</v>
      </c>
      <c r="F27" s="167"/>
      <c r="G27" s="266"/>
      <c r="H27" s="225">
        <f t="shared" si="15"/>
        <v>0</v>
      </c>
      <c r="I27" s="185"/>
      <c r="J27" s="226"/>
      <c r="K27" s="196">
        <f t="shared" si="3"/>
        <v>0</v>
      </c>
      <c r="L27" s="236">
        <f t="shared" si="4"/>
        <v>0</v>
      </c>
      <c r="M27" s="71"/>
      <c r="N27" s="10"/>
      <c r="O27" s="15"/>
      <c r="P27" s="15"/>
      <c r="Q27" s="15"/>
      <c r="R27" s="15"/>
      <c r="S27" s="15"/>
      <c r="T27" s="15"/>
      <c r="U27" s="15"/>
      <c r="V27" s="15"/>
      <c r="W27" s="15"/>
    </row>
    <row r="28" spans="1:23" ht="20.100000000000001" customHeight="1" x14ac:dyDescent="0.35">
      <c r="A28" s="358" t="s">
        <v>27</v>
      </c>
      <c r="B28" s="359"/>
      <c r="C28" s="359"/>
      <c r="D28" s="360"/>
      <c r="E28" s="163" t="s">
        <v>78</v>
      </c>
      <c r="F28" s="168"/>
      <c r="G28" s="266"/>
      <c r="H28" s="225">
        <f t="shared" si="15"/>
        <v>0</v>
      </c>
      <c r="I28" s="185"/>
      <c r="J28" s="226"/>
      <c r="K28" s="196">
        <f t="shared" si="3"/>
        <v>0</v>
      </c>
      <c r="L28" s="236">
        <f t="shared" si="4"/>
        <v>0</v>
      </c>
      <c r="M28" s="71"/>
      <c r="N28" s="10"/>
      <c r="O28" s="15"/>
      <c r="P28" s="15"/>
      <c r="Q28" s="15"/>
      <c r="R28" s="15"/>
      <c r="S28" s="15"/>
      <c r="T28" s="15"/>
      <c r="U28" s="15"/>
      <c r="V28" s="15"/>
      <c r="W28" s="15"/>
    </row>
    <row r="29" spans="1:23" ht="20.100000000000001" customHeight="1" thickBot="1" x14ac:dyDescent="0.4">
      <c r="A29" s="334" t="s">
        <v>89</v>
      </c>
      <c r="B29" s="335"/>
      <c r="C29" s="335"/>
      <c r="D29" s="336"/>
      <c r="E29" s="160" t="s">
        <v>78</v>
      </c>
      <c r="F29" s="168"/>
      <c r="G29" s="266"/>
      <c r="H29" s="222">
        <f t="shared" si="15"/>
        <v>0</v>
      </c>
      <c r="I29" s="186"/>
      <c r="J29" s="226"/>
      <c r="K29" s="194">
        <f t="shared" si="3"/>
        <v>0</v>
      </c>
      <c r="L29" s="234">
        <f t="shared" si="4"/>
        <v>0</v>
      </c>
      <c r="M29" s="71"/>
      <c r="N29" s="10"/>
      <c r="O29" s="15"/>
      <c r="P29" s="15"/>
      <c r="Q29" s="15"/>
      <c r="R29" s="15"/>
      <c r="S29" s="15"/>
      <c r="T29" s="15"/>
      <c r="U29" s="15"/>
      <c r="V29" s="15"/>
      <c r="W29" s="15"/>
    </row>
    <row r="30" spans="1:23" ht="20.100000000000001" customHeight="1" thickBot="1" x14ac:dyDescent="0.45">
      <c r="A30" s="349" t="s">
        <v>28</v>
      </c>
      <c r="B30" s="350"/>
      <c r="C30" s="350"/>
      <c r="D30" s="351"/>
      <c r="E30" s="161"/>
      <c r="F30" s="169"/>
      <c r="G30" s="254"/>
      <c r="H30" s="237">
        <f>SUM(H31:H34)</f>
        <v>0</v>
      </c>
      <c r="I30" s="238"/>
      <c r="J30" s="223">
        <f t="shared" ref="J30" si="16">SUM(J31:J34)</f>
        <v>0</v>
      </c>
      <c r="K30" s="239"/>
      <c r="L30" s="232">
        <f t="shared" ref="L30" si="17">SUM(L31:L34)</f>
        <v>0</v>
      </c>
      <c r="M30" s="71"/>
      <c r="N30" s="10"/>
      <c r="O30" s="15"/>
      <c r="P30" s="15"/>
      <c r="Q30" s="15"/>
      <c r="R30" s="15"/>
      <c r="S30" s="15"/>
      <c r="T30" s="15"/>
      <c r="U30" s="15"/>
      <c r="V30" s="15"/>
      <c r="W30" s="15"/>
    </row>
    <row r="31" spans="1:23" ht="20.100000000000001" customHeight="1" x14ac:dyDescent="0.35">
      <c r="A31" s="355" t="s">
        <v>29</v>
      </c>
      <c r="B31" s="356"/>
      <c r="C31" s="356"/>
      <c r="D31" s="357"/>
      <c r="E31" s="159" t="s">
        <v>75</v>
      </c>
      <c r="F31" s="174">
        <v>1</v>
      </c>
      <c r="G31" s="256"/>
      <c r="H31" s="226"/>
      <c r="I31" s="187"/>
      <c r="J31" s="226"/>
      <c r="K31" s="197"/>
      <c r="L31" s="233">
        <f t="shared" si="4"/>
        <v>0</v>
      </c>
      <c r="M31" s="71"/>
      <c r="N31" s="10"/>
      <c r="O31" s="15"/>
      <c r="P31" s="15"/>
      <c r="Q31" s="15"/>
      <c r="R31" s="15"/>
      <c r="S31" s="15"/>
      <c r="T31" s="15"/>
      <c r="U31" s="15"/>
      <c r="V31" s="15"/>
      <c r="W31" s="15"/>
    </row>
    <row r="32" spans="1:23" ht="20.100000000000001" customHeight="1" x14ac:dyDescent="0.35">
      <c r="A32" s="358" t="s">
        <v>30</v>
      </c>
      <c r="B32" s="359"/>
      <c r="C32" s="359"/>
      <c r="D32" s="360"/>
      <c r="E32" s="163" t="s">
        <v>75</v>
      </c>
      <c r="F32" s="175">
        <v>1</v>
      </c>
      <c r="G32" s="251"/>
      <c r="H32" s="227"/>
      <c r="I32" s="188"/>
      <c r="J32" s="227"/>
      <c r="K32" s="198"/>
      <c r="L32" s="236">
        <f>H32+J32</f>
        <v>0</v>
      </c>
      <c r="M32" s="71"/>
      <c r="N32" s="10"/>
      <c r="O32" s="15"/>
      <c r="P32" s="15"/>
      <c r="Q32" s="15"/>
      <c r="R32" s="15"/>
      <c r="S32" s="15"/>
      <c r="T32" s="15"/>
      <c r="U32" s="15"/>
      <c r="V32" s="15"/>
      <c r="W32" s="15"/>
    </row>
    <row r="33" spans="1:23" ht="20.100000000000001" customHeight="1" x14ac:dyDescent="0.35">
      <c r="A33" s="358" t="s">
        <v>31</v>
      </c>
      <c r="B33" s="359"/>
      <c r="C33" s="359"/>
      <c r="D33" s="360"/>
      <c r="E33" s="163" t="s">
        <v>78</v>
      </c>
      <c r="F33" s="172"/>
      <c r="G33" s="269"/>
      <c r="H33" s="228">
        <f t="shared" ref="H33" si="18">F33*G33</f>
        <v>0</v>
      </c>
      <c r="I33" s="189"/>
      <c r="J33" s="231"/>
      <c r="K33" s="199">
        <f>G33+I33</f>
        <v>0</v>
      </c>
      <c r="L33" s="236">
        <f t="shared" si="4"/>
        <v>0</v>
      </c>
      <c r="M33" s="71"/>
      <c r="N33" s="10"/>
      <c r="O33" s="15"/>
      <c r="P33" s="15"/>
      <c r="Q33" s="15"/>
      <c r="R33" s="15"/>
      <c r="S33" s="15"/>
      <c r="T33" s="15"/>
      <c r="U33" s="15"/>
      <c r="V33" s="15"/>
      <c r="W33" s="15"/>
    </row>
    <row r="34" spans="1:23" ht="20.100000000000001" customHeight="1" thickBot="1" x14ac:dyDescent="0.4">
      <c r="A34" s="334" t="s">
        <v>32</v>
      </c>
      <c r="B34" s="335"/>
      <c r="C34" s="335"/>
      <c r="D34" s="336"/>
      <c r="E34" s="160" t="s">
        <v>75</v>
      </c>
      <c r="F34" s="176">
        <v>1</v>
      </c>
      <c r="G34" s="252"/>
      <c r="H34" s="229"/>
      <c r="I34" s="190"/>
      <c r="J34" s="229"/>
      <c r="K34" s="200"/>
      <c r="L34" s="234">
        <f t="shared" si="4"/>
        <v>0</v>
      </c>
      <c r="M34" s="71"/>
      <c r="N34" s="10"/>
      <c r="O34" s="15"/>
      <c r="P34" s="15"/>
      <c r="Q34" s="15"/>
      <c r="R34" s="15"/>
      <c r="S34" s="15"/>
      <c r="T34" s="15"/>
      <c r="U34" s="15"/>
      <c r="V34" s="15"/>
      <c r="W34" s="15"/>
    </row>
    <row r="35" spans="1:23" ht="20.100000000000001" customHeight="1" thickBot="1" x14ac:dyDescent="0.45">
      <c r="A35" s="369" t="s">
        <v>43</v>
      </c>
      <c r="B35" s="370"/>
      <c r="C35" s="370"/>
      <c r="D35" s="371"/>
      <c r="E35" s="253"/>
      <c r="F35" s="177"/>
      <c r="G35" s="254"/>
      <c r="H35" s="237">
        <f>H36+H37</f>
        <v>0</v>
      </c>
      <c r="I35" s="238"/>
      <c r="J35" s="223">
        <f>J36+J37</f>
        <v>0</v>
      </c>
      <c r="K35" s="239"/>
      <c r="L35" s="232">
        <f>L36+L37</f>
        <v>0</v>
      </c>
      <c r="M35" s="71"/>
      <c r="N35" s="10"/>
      <c r="O35" s="15"/>
      <c r="P35" s="15"/>
      <c r="Q35" s="15"/>
      <c r="R35" s="15"/>
      <c r="S35" s="15"/>
      <c r="T35" s="15"/>
      <c r="U35" s="15"/>
      <c r="V35" s="15"/>
      <c r="W35" s="15"/>
    </row>
    <row r="36" spans="1:23" ht="20.100000000000001" customHeight="1" x14ac:dyDescent="0.4">
      <c r="A36" s="155" t="s">
        <v>98</v>
      </c>
      <c r="B36" s="156"/>
      <c r="C36" s="156"/>
      <c r="D36" s="157"/>
      <c r="E36" s="255"/>
      <c r="F36" s="178"/>
      <c r="G36" s="256"/>
      <c r="H36" s="226"/>
      <c r="I36" s="187"/>
      <c r="J36" s="229"/>
      <c r="K36" s="197"/>
      <c r="L36" s="233">
        <f>H36+J36</f>
        <v>0</v>
      </c>
      <c r="M36" s="71"/>
      <c r="N36" s="10"/>
      <c r="O36" s="15"/>
      <c r="P36" s="15"/>
      <c r="Q36" s="15"/>
      <c r="R36" s="15"/>
      <c r="S36" s="15"/>
      <c r="T36" s="15"/>
      <c r="U36" s="15"/>
      <c r="V36" s="15"/>
      <c r="W36" s="15"/>
    </row>
    <row r="37" spans="1:23" ht="20.100000000000001" customHeight="1" thickBot="1" x14ac:dyDescent="0.45">
      <c r="A37" s="372" t="s">
        <v>99</v>
      </c>
      <c r="B37" s="373"/>
      <c r="C37" s="373"/>
      <c r="D37" s="374"/>
      <c r="E37" s="257"/>
      <c r="F37" s="179"/>
      <c r="G37" s="252"/>
      <c r="H37" s="230"/>
      <c r="I37" s="190"/>
      <c r="J37" s="229"/>
      <c r="K37" s="200"/>
      <c r="L37" s="234">
        <f>H37+J37</f>
        <v>0</v>
      </c>
      <c r="M37" s="71"/>
      <c r="N37" s="10"/>
      <c r="O37" s="15"/>
      <c r="P37" s="15"/>
      <c r="Q37" s="15"/>
      <c r="R37" s="15"/>
      <c r="S37" s="15"/>
      <c r="T37" s="15"/>
      <c r="U37" s="15"/>
      <c r="V37" s="15"/>
      <c r="W37" s="15"/>
    </row>
    <row r="38" spans="1:23" ht="20.100000000000001" customHeight="1" thickBot="1" x14ac:dyDescent="0.45">
      <c r="A38" s="366" t="s">
        <v>90</v>
      </c>
      <c r="B38" s="367"/>
      <c r="C38" s="367"/>
      <c r="D38" s="368"/>
      <c r="E38" s="258"/>
      <c r="F38" s="180"/>
      <c r="G38" s="259"/>
      <c r="H38" s="240">
        <f>H13+H16+H18+H24+H30+H35</f>
        <v>0</v>
      </c>
      <c r="I38" s="238"/>
      <c r="J38" s="240">
        <f>J13+J16+J18+J24+J30+J35</f>
        <v>0</v>
      </c>
      <c r="K38" s="239"/>
      <c r="L38" s="241">
        <f>L13+L16+L18+L24+L30+L35</f>
        <v>0</v>
      </c>
      <c r="M38" s="71"/>
      <c r="N38" s="10"/>
      <c r="O38" s="15"/>
      <c r="P38" s="15"/>
      <c r="Q38" s="15"/>
      <c r="R38" s="15"/>
      <c r="S38" s="15"/>
      <c r="T38" s="15"/>
      <c r="U38" s="15"/>
      <c r="V38" s="15"/>
      <c r="W38" s="15"/>
    </row>
    <row r="39" spans="1:23" ht="20.100000000000001" customHeight="1" thickBot="1" x14ac:dyDescent="0.4">
      <c r="A39" s="121"/>
      <c r="B39" s="15"/>
      <c r="C39" s="70"/>
      <c r="D39" s="71"/>
      <c r="E39" s="10"/>
      <c r="F39" s="39"/>
      <c r="G39" s="15"/>
      <c r="H39" s="15"/>
      <c r="I39" s="15"/>
      <c r="J39" s="15"/>
      <c r="K39" s="15"/>
      <c r="L39" s="70"/>
      <c r="M39" s="71"/>
      <c r="N39" s="11"/>
      <c r="O39" s="15"/>
      <c r="P39" s="15"/>
      <c r="Q39" s="15"/>
      <c r="R39" s="15"/>
      <c r="S39" s="15"/>
      <c r="T39" s="15"/>
      <c r="U39" s="15"/>
      <c r="V39" s="15"/>
      <c r="W39" s="15"/>
    </row>
    <row r="40" spans="1:23" ht="28.9" customHeight="1" thickBot="1" x14ac:dyDescent="0.4">
      <c r="A40" s="364" t="s">
        <v>97</v>
      </c>
      <c r="B40" s="364"/>
      <c r="C40" s="364"/>
      <c r="D40" s="364"/>
      <c r="E40" s="364"/>
      <c r="F40" s="364"/>
      <c r="G40" s="364"/>
      <c r="H40" s="364"/>
      <c r="I40" s="364"/>
      <c r="J40" s="365"/>
      <c r="K40" s="314" t="s">
        <v>100</v>
      </c>
      <c r="L40" s="315"/>
      <c r="M40" s="316"/>
      <c r="N40" s="33"/>
      <c r="O40" s="9"/>
      <c r="P40" s="13"/>
      <c r="Q40" s="15"/>
      <c r="R40" s="15"/>
      <c r="S40" s="15"/>
      <c r="T40" s="15"/>
      <c r="U40" s="15"/>
      <c r="V40" s="15"/>
      <c r="W40" s="15"/>
    </row>
    <row r="41" spans="1:23" ht="45.4" customHeight="1" thickBot="1" x14ac:dyDescent="0.4">
      <c r="A41" s="324" t="s">
        <v>38</v>
      </c>
      <c r="B41" s="325"/>
      <c r="C41" s="325"/>
      <c r="D41" s="326"/>
      <c r="E41" s="202" t="s">
        <v>72</v>
      </c>
      <c r="F41" s="203" t="s">
        <v>91</v>
      </c>
      <c r="G41" s="204" t="s">
        <v>95</v>
      </c>
      <c r="H41" s="205" t="s">
        <v>117</v>
      </c>
      <c r="I41" s="204" t="s">
        <v>118</v>
      </c>
      <c r="J41" s="203" t="s">
        <v>58</v>
      </c>
      <c r="K41" s="206" t="s">
        <v>72</v>
      </c>
      <c r="L41" s="207" t="s">
        <v>73</v>
      </c>
      <c r="M41" s="203" t="s">
        <v>107</v>
      </c>
      <c r="N41" s="208" t="s">
        <v>119</v>
      </c>
      <c r="O41" s="15"/>
      <c r="P41" s="15"/>
      <c r="Q41" s="15"/>
      <c r="R41" s="15"/>
      <c r="S41" s="15"/>
      <c r="T41" s="15"/>
      <c r="U41" s="15"/>
    </row>
    <row r="42" spans="1:23" ht="20.100000000000001" customHeight="1" x14ac:dyDescent="0.35">
      <c r="A42" s="346" t="s">
        <v>33</v>
      </c>
      <c r="B42" s="347"/>
      <c r="C42" s="347"/>
      <c r="D42" s="348"/>
      <c r="E42" s="212">
        <f>H13</f>
        <v>0</v>
      </c>
      <c r="F42" s="136" t="str">
        <f>IF(E42=0,"-",E42/E47)</f>
        <v>-</v>
      </c>
      <c r="G42" s="260">
        <f>J13</f>
        <v>0</v>
      </c>
      <c r="H42" s="138"/>
      <c r="I42" s="215">
        <f>E42+G42+H42</f>
        <v>0</v>
      </c>
      <c r="J42" s="140" t="str">
        <f>IF(I42=0,"-",I42/$I$47)</f>
        <v>-</v>
      </c>
      <c r="K42" s="142"/>
      <c r="L42" s="144"/>
      <c r="M42" s="146">
        <f>K42+L42</f>
        <v>0</v>
      </c>
      <c r="N42" s="218" t="str">
        <f>IF(M42=0,"-",I42/M42)</f>
        <v>-</v>
      </c>
      <c r="O42" s="15"/>
      <c r="P42" s="15"/>
      <c r="Q42" s="15"/>
      <c r="R42" s="15"/>
      <c r="S42" s="15"/>
      <c r="T42" s="15"/>
      <c r="U42" s="15"/>
      <c r="V42" s="15"/>
      <c r="W42" s="15"/>
    </row>
    <row r="43" spans="1:23" ht="20.100000000000001" customHeight="1" x14ac:dyDescent="0.35">
      <c r="A43" s="317" t="s">
        <v>86</v>
      </c>
      <c r="B43" s="318"/>
      <c r="C43" s="318"/>
      <c r="D43" s="319"/>
      <c r="E43" s="213">
        <f>H16</f>
        <v>0</v>
      </c>
      <c r="F43" s="137" t="str">
        <f>IF(E43=0,"-",E43/E47)</f>
        <v>-</v>
      </c>
      <c r="G43" s="261">
        <f>J16</f>
        <v>0</v>
      </c>
      <c r="H43" s="139"/>
      <c r="I43" s="216">
        <f t="shared" ref="I43:I45" si="19">E43+G43+H43</f>
        <v>0</v>
      </c>
      <c r="J43" s="141" t="str">
        <f>IF(I43=0,"-",I43/$I$47)</f>
        <v>-</v>
      </c>
      <c r="K43" s="143"/>
      <c r="L43" s="145"/>
      <c r="M43" s="147">
        <f t="shared" ref="M43:M46" si="20">K43+L43</f>
        <v>0</v>
      </c>
      <c r="N43" s="219" t="str">
        <f t="shared" ref="N43:N46" si="21">IF(M43=0,"-",I43/M43)</f>
        <v>-</v>
      </c>
      <c r="O43" s="15"/>
      <c r="P43" s="15"/>
      <c r="Q43" s="15"/>
      <c r="R43" s="15"/>
      <c r="S43" s="15"/>
      <c r="T43" s="15"/>
      <c r="U43" s="15"/>
      <c r="V43" s="15"/>
      <c r="W43" s="15"/>
    </row>
    <row r="44" spans="1:23" ht="20.100000000000001" customHeight="1" x14ac:dyDescent="0.35">
      <c r="A44" s="317" t="s">
        <v>19</v>
      </c>
      <c r="B44" s="318"/>
      <c r="C44" s="318"/>
      <c r="D44" s="319"/>
      <c r="E44" s="213">
        <f>H18</f>
        <v>0</v>
      </c>
      <c r="F44" s="137" t="str">
        <f>IF(E44=0,"-",E44/E47)</f>
        <v>-</v>
      </c>
      <c r="G44" s="261">
        <f>J18</f>
        <v>0</v>
      </c>
      <c r="H44" s="139"/>
      <c r="I44" s="216">
        <f t="shared" si="19"/>
        <v>0</v>
      </c>
      <c r="J44" s="141" t="str">
        <f>IF(I44=0,"-",I44/$I$47)</f>
        <v>-</v>
      </c>
      <c r="K44" s="143"/>
      <c r="L44" s="145"/>
      <c r="M44" s="147">
        <f t="shared" si="20"/>
        <v>0</v>
      </c>
      <c r="N44" s="219" t="str">
        <f t="shared" si="21"/>
        <v>-</v>
      </c>
    </row>
    <row r="45" spans="1:23" ht="20.100000000000001" customHeight="1" x14ac:dyDescent="0.35">
      <c r="A45" s="317" t="s">
        <v>34</v>
      </c>
      <c r="B45" s="318"/>
      <c r="C45" s="318"/>
      <c r="D45" s="319"/>
      <c r="E45" s="213">
        <f>H24</f>
        <v>0</v>
      </c>
      <c r="F45" s="137" t="str">
        <f>IF(E45=0,"-",E45/E47)</f>
        <v>-</v>
      </c>
      <c r="G45" s="261">
        <f>J24</f>
        <v>0</v>
      </c>
      <c r="H45" s="139"/>
      <c r="I45" s="216">
        <f t="shared" si="19"/>
        <v>0</v>
      </c>
      <c r="J45" s="141" t="str">
        <f>IF(I45=0,"-",I45/$I$47)</f>
        <v>-</v>
      </c>
      <c r="K45" s="143"/>
      <c r="L45" s="145"/>
      <c r="M45" s="147">
        <f t="shared" si="20"/>
        <v>0</v>
      </c>
      <c r="N45" s="219" t="str">
        <f t="shared" si="21"/>
        <v>-</v>
      </c>
    </row>
    <row r="46" spans="1:23" ht="20.100000000000001" customHeight="1" thickBot="1" x14ac:dyDescent="0.45">
      <c r="A46" s="340" t="s">
        <v>113</v>
      </c>
      <c r="B46" s="341"/>
      <c r="C46" s="341"/>
      <c r="D46" s="342"/>
      <c r="E46" s="214">
        <f>H30</f>
        <v>0</v>
      </c>
      <c r="F46" s="148" t="str">
        <f>IF(E46=0,"-",E46/E47)</f>
        <v>-</v>
      </c>
      <c r="G46" s="262">
        <f>J30</f>
        <v>0</v>
      </c>
      <c r="H46" s="149"/>
      <c r="I46" s="217">
        <f>E46+G46+H46</f>
        <v>0</v>
      </c>
      <c r="J46" s="150" t="str">
        <f>IF(I46=0,"-",I46/$I$47)</f>
        <v>-</v>
      </c>
      <c r="K46" s="151"/>
      <c r="L46" s="152"/>
      <c r="M46" s="153">
        <f t="shared" si="20"/>
        <v>0</v>
      </c>
      <c r="N46" s="220" t="str">
        <f t="shared" si="21"/>
        <v>-</v>
      </c>
    </row>
    <row r="47" spans="1:23" ht="20.100000000000001" customHeight="1" thickBot="1" x14ac:dyDescent="0.45">
      <c r="A47" s="343" t="s">
        <v>88</v>
      </c>
      <c r="B47" s="344"/>
      <c r="C47" s="344"/>
      <c r="D47" s="345"/>
      <c r="E47" s="242">
        <f>SUM(E42:E46)</f>
        <v>0</v>
      </c>
      <c r="F47" s="243" t="str">
        <f>IF(E47=0,"-",SUM(F42:F46))</f>
        <v>-</v>
      </c>
      <c r="G47" s="244">
        <f>SUM(G42:G46)</f>
        <v>0</v>
      </c>
      <c r="H47" s="245">
        <f>SUM(H42:H46)</f>
        <v>0</v>
      </c>
      <c r="I47" s="240">
        <f>SUM(I42:I46)</f>
        <v>0</v>
      </c>
      <c r="J47" s="246" t="str">
        <f>IF(I47=0,"-",SUM(J42:J46))</f>
        <v>-</v>
      </c>
      <c r="K47" s="247">
        <f>SUM(K42:K46)</f>
        <v>0</v>
      </c>
      <c r="L47" s="248">
        <f t="shared" ref="L47:M47" si="22">SUM(L42:L46)</f>
        <v>0</v>
      </c>
      <c r="M47" s="248">
        <f t="shared" si="22"/>
        <v>0</v>
      </c>
      <c r="N47" s="154"/>
    </row>
    <row r="48" spans="1:23" ht="30" customHeight="1" x14ac:dyDescent="0.35">
      <c r="A48" s="15"/>
      <c r="B48" s="15"/>
      <c r="C48" s="15"/>
      <c r="D48" s="15"/>
      <c r="E48" s="211"/>
      <c r="F48" s="39"/>
      <c r="G48" s="15"/>
      <c r="H48" s="15"/>
      <c r="I48" s="15"/>
      <c r="J48" s="15"/>
      <c r="K48" s="15"/>
      <c r="L48" s="70"/>
      <c r="M48" s="71"/>
    </row>
    <row r="49" spans="1:18" ht="30" customHeight="1" x14ac:dyDescent="0.4">
      <c r="A49" s="201" t="s">
        <v>109</v>
      </c>
      <c r="B49" s="42"/>
      <c r="C49" s="27"/>
      <c r="D49" s="27"/>
      <c r="E49" s="28"/>
      <c r="F49" s="29"/>
      <c r="G49" s="30"/>
      <c r="H49" s="30"/>
      <c r="I49" s="30"/>
      <c r="J49" s="31"/>
      <c r="K49" s="31"/>
      <c r="L49" s="31"/>
      <c r="M49" s="31"/>
      <c r="N49" s="31"/>
      <c r="O49" s="32"/>
      <c r="P49" s="31"/>
      <c r="Q49" s="31"/>
      <c r="R49" s="31"/>
    </row>
    <row r="50" spans="1:18" ht="30" customHeight="1" x14ac:dyDescent="0.35">
      <c r="A50" s="120" t="s">
        <v>110</v>
      </c>
      <c r="B50" s="120"/>
      <c r="C50" s="120"/>
      <c r="D50" s="120"/>
      <c r="E50" s="120"/>
      <c r="F50" s="120"/>
      <c r="G50" s="120"/>
      <c r="H50" s="120"/>
      <c r="I50" s="120"/>
      <c r="J50" s="120"/>
      <c r="K50" s="104"/>
      <c r="L50" s="104"/>
      <c r="M50" s="104"/>
      <c r="N50" s="104"/>
      <c r="O50" s="105"/>
      <c r="P50" s="104"/>
      <c r="Q50" s="104"/>
      <c r="R50" s="104"/>
    </row>
    <row r="51" spans="1:18" ht="61.9" customHeight="1" x14ac:dyDescent="0.35">
      <c r="A51" s="311" t="s">
        <v>111</v>
      </c>
      <c r="B51" s="311"/>
      <c r="C51" s="311"/>
      <c r="D51" s="311"/>
      <c r="E51" s="311"/>
      <c r="F51" s="311"/>
      <c r="G51" s="311"/>
      <c r="H51" s="311"/>
      <c r="I51" s="311"/>
      <c r="J51" s="311"/>
      <c r="K51" s="311"/>
      <c r="L51" s="311"/>
      <c r="M51" s="311"/>
      <c r="N51" s="311"/>
      <c r="O51" s="106"/>
      <c r="P51" s="106"/>
      <c r="Q51" s="106"/>
      <c r="R51" s="106"/>
    </row>
    <row r="52" spans="1:18" ht="30" customHeight="1" x14ac:dyDescent="0.35">
      <c r="A52" s="311" t="s">
        <v>112</v>
      </c>
      <c r="B52" s="311"/>
      <c r="C52" s="311"/>
      <c r="D52" s="311"/>
      <c r="E52" s="311"/>
      <c r="F52" s="311"/>
      <c r="G52" s="311"/>
      <c r="H52" s="311"/>
      <c r="I52" s="311"/>
      <c r="J52" s="311"/>
      <c r="K52" s="311"/>
      <c r="L52" s="311"/>
      <c r="M52" s="311"/>
      <c r="N52" s="311"/>
      <c r="O52" s="77"/>
      <c r="P52" s="77"/>
      <c r="Q52" s="77"/>
      <c r="R52" s="77"/>
    </row>
    <row r="53" spans="1:18" ht="30" customHeight="1" x14ac:dyDescent="0.35">
      <c r="A53" s="313" t="s">
        <v>122</v>
      </c>
      <c r="B53" s="313"/>
      <c r="C53" s="313"/>
      <c r="D53" s="313"/>
      <c r="E53" s="313"/>
      <c r="F53" s="313"/>
      <c r="G53" s="313"/>
      <c r="H53" s="313"/>
      <c r="I53" s="313"/>
      <c r="J53" s="313"/>
      <c r="K53" s="313"/>
      <c r="L53" s="313"/>
      <c r="M53" s="313"/>
      <c r="N53" s="313"/>
      <c r="O53" s="78"/>
      <c r="P53" s="78"/>
      <c r="Q53" s="78"/>
      <c r="R53" s="106"/>
    </row>
    <row r="54" spans="1:18" ht="30" customHeight="1" x14ac:dyDescent="0.35">
      <c r="A54" s="312" t="s">
        <v>123</v>
      </c>
      <c r="B54" s="312"/>
      <c r="C54" s="312"/>
      <c r="D54" s="312"/>
      <c r="E54" s="312"/>
      <c r="F54" s="312"/>
      <c r="G54" s="312"/>
      <c r="H54" s="312"/>
      <c r="I54" s="312"/>
      <c r="J54" s="312"/>
      <c r="K54" s="312"/>
      <c r="L54" s="312"/>
      <c r="M54" s="312"/>
      <c r="N54" s="312"/>
      <c r="O54" s="107"/>
      <c r="P54" s="107"/>
      <c r="Q54" s="107"/>
      <c r="R54" s="105"/>
    </row>
    <row r="55" spans="1:18" ht="30" customHeight="1" x14ac:dyDescent="0.35">
      <c r="A55" s="313" t="s">
        <v>124</v>
      </c>
      <c r="B55" s="313"/>
      <c r="C55" s="313"/>
      <c r="D55" s="313"/>
      <c r="E55" s="313"/>
      <c r="F55" s="313"/>
      <c r="G55" s="313"/>
      <c r="H55" s="313"/>
      <c r="I55" s="313"/>
      <c r="J55" s="313"/>
      <c r="K55" s="313"/>
      <c r="L55" s="313"/>
      <c r="M55" s="313"/>
      <c r="N55" s="313"/>
      <c r="O55" s="107"/>
      <c r="P55" s="107"/>
      <c r="Q55" s="107"/>
      <c r="R55" s="107"/>
    </row>
    <row r="56" spans="1:18" ht="33" customHeight="1" x14ac:dyDescent="0.35">
      <c r="A56" s="310" t="s">
        <v>125</v>
      </c>
      <c r="B56" s="310"/>
      <c r="C56" s="310"/>
      <c r="D56" s="310"/>
      <c r="E56" s="310"/>
      <c r="F56" s="310"/>
      <c r="G56" s="310"/>
      <c r="H56" s="310"/>
      <c r="I56" s="310"/>
      <c r="J56" s="310"/>
      <c r="K56" s="310"/>
      <c r="L56" s="310"/>
      <c r="M56" s="310"/>
      <c r="N56" s="310"/>
      <c r="O56" s="79"/>
      <c r="P56" s="79"/>
      <c r="Q56" s="79"/>
      <c r="R56" s="104"/>
    </row>
    <row r="57" spans="1:18" ht="30" customHeight="1" x14ac:dyDescent="0.35">
      <c r="A57" s="310" t="s">
        <v>126</v>
      </c>
      <c r="B57" s="310"/>
      <c r="C57" s="310"/>
      <c r="D57" s="310"/>
      <c r="E57" s="310"/>
      <c r="F57" s="310"/>
      <c r="G57" s="310"/>
      <c r="H57" s="310"/>
      <c r="I57" s="310"/>
      <c r="J57" s="310"/>
      <c r="K57" s="310"/>
      <c r="L57" s="310"/>
      <c r="M57" s="310"/>
      <c r="N57" s="310"/>
      <c r="O57" s="79"/>
      <c r="P57" s="79"/>
      <c r="Q57" s="104"/>
      <c r="R57" s="104"/>
    </row>
    <row r="58" spans="1:18" ht="43.15" customHeight="1" x14ac:dyDescent="0.35">
      <c r="A58" s="310" t="s">
        <v>128</v>
      </c>
      <c r="B58" s="310"/>
      <c r="C58" s="310"/>
      <c r="D58" s="310"/>
      <c r="E58" s="310"/>
      <c r="F58" s="310"/>
      <c r="G58" s="310"/>
      <c r="H58" s="310"/>
      <c r="I58" s="310"/>
      <c r="J58" s="310"/>
      <c r="K58" s="310"/>
      <c r="L58" s="310"/>
      <c r="M58" s="310"/>
      <c r="N58" s="310"/>
      <c r="O58" s="109"/>
      <c r="P58" s="108"/>
      <c r="Q58" s="108"/>
      <c r="R58" s="108"/>
    </row>
    <row r="59" spans="1:18" ht="32.65" customHeight="1" x14ac:dyDescent="0.35">
      <c r="A59" s="312" t="s">
        <v>127</v>
      </c>
      <c r="B59" s="312"/>
      <c r="C59" s="312"/>
      <c r="D59" s="312"/>
      <c r="E59" s="312"/>
      <c r="F59" s="312"/>
      <c r="G59" s="312"/>
      <c r="H59" s="312"/>
      <c r="I59" s="312"/>
      <c r="J59" s="312"/>
      <c r="K59" s="312"/>
      <c r="L59" s="312"/>
      <c r="M59" s="312"/>
      <c r="N59" s="312"/>
      <c r="O59" s="109"/>
      <c r="P59" s="108"/>
      <c r="Q59" s="108"/>
      <c r="R59" s="108"/>
    </row>
    <row r="60" spans="1:18" ht="30" customHeight="1" x14ac:dyDescent="0.35">
      <c r="A60" s="362" t="s">
        <v>103</v>
      </c>
      <c r="B60" s="362"/>
      <c r="C60" s="362"/>
      <c r="D60" s="362"/>
      <c r="E60" s="362"/>
      <c r="F60" s="362"/>
      <c r="G60" s="362"/>
      <c r="H60" s="362"/>
      <c r="I60" s="362"/>
      <c r="J60" s="362"/>
      <c r="K60" s="362"/>
      <c r="L60" s="362"/>
      <c r="M60" s="362"/>
      <c r="N60" s="362"/>
      <c r="O60" s="112"/>
      <c r="P60" s="110"/>
      <c r="Q60" s="113"/>
      <c r="R60" s="113"/>
    </row>
    <row r="61" spans="1:18" ht="30" customHeight="1" x14ac:dyDescent="0.35">
      <c r="A61" s="103" t="s">
        <v>114</v>
      </c>
      <c r="B61" s="114"/>
      <c r="C61" s="114"/>
      <c r="D61" s="114"/>
      <c r="E61" s="114"/>
      <c r="F61" s="115"/>
      <c r="G61" s="114"/>
      <c r="H61" s="114"/>
      <c r="I61" s="114"/>
      <c r="J61" s="114"/>
      <c r="K61" s="114"/>
      <c r="L61" s="116"/>
      <c r="M61" s="117"/>
      <c r="N61" s="118"/>
      <c r="O61" s="119"/>
      <c r="P61" s="119"/>
      <c r="Q61" s="119"/>
      <c r="R61" s="119"/>
    </row>
    <row r="62" spans="1:18" ht="30" customHeight="1" x14ac:dyDescent="0.35">
      <c r="A62" s="102" t="s">
        <v>115</v>
      </c>
      <c r="B62" s="110"/>
      <c r="C62" s="110"/>
      <c r="D62" s="110"/>
      <c r="E62" s="111"/>
      <c r="F62" s="110"/>
      <c r="G62" s="110"/>
      <c r="H62" s="110"/>
      <c r="I62" s="110"/>
      <c r="J62" s="15"/>
      <c r="K62" s="15"/>
      <c r="L62" s="70"/>
      <c r="M62" s="71"/>
    </row>
    <row r="63" spans="1:18" ht="30" customHeight="1" x14ac:dyDescent="0.35">
      <c r="A63" s="15"/>
      <c r="B63" s="15"/>
      <c r="C63" s="15"/>
      <c r="D63" s="15"/>
      <c r="E63" s="15"/>
      <c r="F63" s="39"/>
      <c r="G63" s="15"/>
      <c r="H63" s="15"/>
      <c r="I63" s="15"/>
      <c r="J63" s="15"/>
      <c r="K63" s="15"/>
      <c r="L63" s="70"/>
      <c r="M63" s="71"/>
    </row>
    <row r="64" spans="1:18" ht="30" customHeight="1" x14ac:dyDescent="0.35">
      <c r="A64" s="15"/>
      <c r="B64" s="15"/>
      <c r="C64" s="15"/>
      <c r="D64" s="15"/>
      <c r="E64" s="15"/>
      <c r="F64" s="39"/>
      <c r="G64" s="15"/>
      <c r="H64" s="15"/>
      <c r="I64" s="15"/>
      <c r="J64" s="15"/>
      <c r="K64" s="15"/>
      <c r="L64" s="70"/>
      <c r="M64" s="71"/>
    </row>
    <row r="65" spans="1:13" ht="30" customHeight="1" x14ac:dyDescent="0.35">
      <c r="A65" s="15"/>
      <c r="B65" s="15"/>
      <c r="C65" s="15"/>
      <c r="D65" s="15"/>
      <c r="E65" s="15"/>
      <c r="F65" s="39"/>
      <c r="G65" s="15"/>
      <c r="H65" s="15"/>
      <c r="I65" s="15"/>
      <c r="J65" s="15"/>
      <c r="K65" s="15"/>
      <c r="L65" s="70"/>
      <c r="M65" s="71"/>
    </row>
    <row r="66" spans="1:13" ht="30" customHeight="1" x14ac:dyDescent="0.35">
      <c r="A66" s="15"/>
      <c r="B66" s="15"/>
      <c r="C66" s="15"/>
      <c r="D66" s="15"/>
      <c r="E66" s="15"/>
      <c r="F66" s="39"/>
      <c r="G66" s="15"/>
      <c r="H66" s="15"/>
      <c r="I66" s="15"/>
      <c r="J66" s="15"/>
      <c r="K66" s="15"/>
      <c r="L66" s="70"/>
      <c r="M66" s="71"/>
    </row>
    <row r="67" spans="1:13" ht="30" customHeight="1" x14ac:dyDescent="0.35">
      <c r="A67" s="15"/>
      <c r="B67" s="15"/>
      <c r="C67" s="15"/>
      <c r="D67" s="15"/>
      <c r="E67" s="15"/>
      <c r="F67" s="39"/>
      <c r="G67" s="15"/>
      <c r="H67" s="15"/>
      <c r="I67" s="15"/>
      <c r="J67" s="15"/>
      <c r="K67" s="15"/>
      <c r="L67" s="70"/>
      <c r="M67" s="71"/>
    </row>
    <row r="68" spans="1:13" ht="30" customHeight="1" x14ac:dyDescent="0.35">
      <c r="A68" s="15"/>
      <c r="B68" s="15"/>
      <c r="C68" s="15"/>
      <c r="D68" s="15"/>
      <c r="E68" s="15"/>
      <c r="F68" s="39"/>
      <c r="G68" s="15"/>
      <c r="H68" s="15"/>
      <c r="I68" s="15"/>
      <c r="J68" s="15"/>
      <c r="K68" s="15"/>
      <c r="L68" s="70"/>
      <c r="M68" s="71"/>
    </row>
    <row r="69" spans="1:13" ht="30" customHeight="1" x14ac:dyDescent="0.35">
      <c r="A69" s="15"/>
      <c r="B69" s="15"/>
      <c r="C69" s="15"/>
      <c r="D69" s="15"/>
      <c r="E69" s="15"/>
      <c r="F69" s="39"/>
      <c r="G69" s="15"/>
      <c r="H69" s="15"/>
      <c r="I69" s="15"/>
      <c r="J69" s="15"/>
      <c r="K69" s="15"/>
      <c r="L69" s="70"/>
      <c r="M69" s="71"/>
    </row>
    <row r="70" spans="1:13" ht="30" customHeight="1" x14ac:dyDescent="0.35">
      <c r="A70" s="15"/>
      <c r="B70" s="15"/>
      <c r="C70" s="15"/>
      <c r="D70" s="15"/>
      <c r="E70" s="15"/>
      <c r="F70" s="39"/>
      <c r="G70" s="15"/>
      <c r="H70" s="15"/>
      <c r="I70" s="15"/>
      <c r="J70" s="15"/>
      <c r="K70" s="15"/>
      <c r="L70" s="70"/>
      <c r="M70" s="71"/>
    </row>
    <row r="71" spans="1:13" ht="30" customHeight="1" x14ac:dyDescent="0.35">
      <c r="A71" s="15"/>
      <c r="B71" s="15"/>
      <c r="C71" s="15"/>
      <c r="D71" s="15"/>
      <c r="E71" s="15"/>
      <c r="F71" s="39"/>
      <c r="G71" s="15"/>
      <c r="H71" s="15"/>
      <c r="I71" s="15"/>
      <c r="J71" s="15"/>
      <c r="K71" s="15"/>
      <c r="L71" s="70"/>
      <c r="M71" s="71"/>
    </row>
    <row r="72" spans="1:13" ht="30" customHeight="1" x14ac:dyDescent="0.35">
      <c r="A72" s="15"/>
      <c r="B72" s="15"/>
      <c r="C72" s="15"/>
      <c r="D72" s="15"/>
      <c r="E72" s="15"/>
      <c r="F72" s="39"/>
      <c r="G72" s="15"/>
      <c r="H72" s="15"/>
      <c r="I72" s="15"/>
      <c r="J72" s="15"/>
      <c r="K72" s="15"/>
      <c r="L72" s="70"/>
      <c r="M72" s="71"/>
    </row>
    <row r="73" spans="1:13" ht="30" customHeight="1" x14ac:dyDescent="0.35">
      <c r="A73" s="15"/>
      <c r="B73" s="15"/>
      <c r="C73" s="15"/>
      <c r="D73" s="15"/>
      <c r="E73" s="15"/>
      <c r="F73" s="39"/>
      <c r="G73" s="15"/>
      <c r="H73" s="15"/>
      <c r="I73" s="15"/>
      <c r="J73" s="15"/>
      <c r="K73" s="15"/>
      <c r="L73" s="70"/>
      <c r="M73" s="71"/>
    </row>
    <row r="74" spans="1:13" ht="30" customHeight="1" x14ac:dyDescent="0.35">
      <c r="A74" s="15"/>
      <c r="B74" s="15"/>
      <c r="C74" s="15"/>
      <c r="D74" s="15"/>
      <c r="E74" s="15"/>
      <c r="F74" s="39"/>
      <c r="G74" s="15"/>
      <c r="H74" s="15"/>
      <c r="I74" s="15"/>
      <c r="J74" s="15"/>
      <c r="K74" s="15"/>
      <c r="L74" s="70"/>
      <c r="M74" s="71"/>
    </row>
    <row r="75" spans="1:13" ht="30" customHeight="1" x14ac:dyDescent="0.35"/>
    <row r="76" spans="1:13" ht="30" customHeight="1" x14ac:dyDescent="0.35"/>
    <row r="77" spans="1:13" ht="30" customHeight="1" x14ac:dyDescent="0.35"/>
    <row r="78" spans="1:13" ht="30" customHeight="1" x14ac:dyDescent="0.35"/>
    <row r="79" spans="1:13" ht="30" customHeight="1" x14ac:dyDescent="0.35"/>
    <row r="80" spans="1:13" ht="30" customHeight="1" x14ac:dyDescent="0.35"/>
    <row r="81" ht="30" customHeight="1" x14ac:dyDescent="0.35"/>
    <row r="82" ht="30" customHeight="1" x14ac:dyDescent="0.35"/>
    <row r="83" ht="30" customHeight="1" x14ac:dyDescent="0.35"/>
    <row r="84" ht="30" customHeight="1" x14ac:dyDescent="0.35"/>
  </sheetData>
  <sheetProtection algorithmName="SHA-512" hashValue="5LwDJHbKNoi6LTL1aJ8hsyaHdUbzeIdxyLRHcDaZ9EVj/IIOQfgt/mCGRIX6pxyfZ4wIY511V875ELARZOllLg==" saltValue="6JUaiJJZca9I9m3Ex7/h9A==" spinCount="100000" sheet="1" selectLockedCells="1"/>
  <mergeCells count="58">
    <mergeCell ref="A1:L1"/>
    <mergeCell ref="A58:N58"/>
    <mergeCell ref="A59:N59"/>
    <mergeCell ref="A60:N60"/>
    <mergeCell ref="A11:F11"/>
    <mergeCell ref="A40:J40"/>
    <mergeCell ref="A38:D38"/>
    <mergeCell ref="A24:D24"/>
    <mergeCell ref="A25:D25"/>
    <mergeCell ref="A26:D26"/>
    <mergeCell ref="A27:D27"/>
    <mergeCell ref="A28:D28"/>
    <mergeCell ref="A29:D29"/>
    <mergeCell ref="A35:D35"/>
    <mergeCell ref="A37:D37"/>
    <mergeCell ref="A30:D30"/>
    <mergeCell ref="A31:D31"/>
    <mergeCell ref="A32:D32"/>
    <mergeCell ref="A33:D33"/>
    <mergeCell ref="A34:D34"/>
    <mergeCell ref="A18:D18"/>
    <mergeCell ref="A19:D19"/>
    <mergeCell ref="A20:D20"/>
    <mergeCell ref="A21:D21"/>
    <mergeCell ref="A22:D22"/>
    <mergeCell ref="A16:D16"/>
    <mergeCell ref="A17:D17"/>
    <mergeCell ref="A13:D13"/>
    <mergeCell ref="A14:D14"/>
    <mergeCell ref="A15:D15"/>
    <mergeCell ref="A46:D46"/>
    <mergeCell ref="A47:D47"/>
    <mergeCell ref="A45:D45"/>
    <mergeCell ref="A44:D44"/>
    <mergeCell ref="A42:D42"/>
    <mergeCell ref="K40:M40"/>
    <mergeCell ref="A43:D43"/>
    <mergeCell ref="A5:E5"/>
    <mergeCell ref="A6:E6"/>
    <mergeCell ref="A3:D3"/>
    <mergeCell ref="A7:D7"/>
    <mergeCell ref="E7:L7"/>
    <mergeCell ref="A41:D41"/>
    <mergeCell ref="A9:D9"/>
    <mergeCell ref="E9:F9"/>
    <mergeCell ref="G11:H11"/>
    <mergeCell ref="I11:J11"/>
    <mergeCell ref="K11:L11"/>
    <mergeCell ref="A4:D4"/>
    <mergeCell ref="A23:D23"/>
    <mergeCell ref="A12:D12"/>
    <mergeCell ref="A56:N56"/>
    <mergeCell ref="A57:N57"/>
    <mergeCell ref="A51:N51"/>
    <mergeCell ref="A54:N54"/>
    <mergeCell ref="A52:N52"/>
    <mergeCell ref="A53:N53"/>
    <mergeCell ref="A55:N55"/>
  </mergeCells>
  <conditionalFormatting sqref="F46">
    <cfRule type="cellIs" dxfId="1" priority="4" operator="greaterThan">
      <formula>0.2</formula>
    </cfRule>
  </conditionalFormatting>
  <conditionalFormatting sqref="I47">
    <cfRule type="cellIs" dxfId="0" priority="1" operator="notEqual">
      <formula>$L$38</formula>
    </cfRule>
  </conditionalFormatting>
  <dataValidations count="2">
    <dataValidation type="list" allowBlank="1" showInputMessage="1" showErrorMessage="1" sqref="I9:J9" xr:uid="{500B45B3-C3A6-412B-819D-C029475C24F3}">
      <formula1>$AB$1:$AB$12</formula1>
    </dataValidation>
    <dataValidation type="list" allowBlank="1" showInputMessage="1" showErrorMessage="1" sqref="E9:F9" xr:uid="{538B4B7B-3FCA-4772-81D4-0AF41C6973D0}">
      <formula1>$AA$7:$AA$12</formula1>
    </dataValidation>
  </dataValidations>
  <pageMargins left="0.5" right="0.5" top="0.5" bottom="0.6" header="0.39" footer="0.41"/>
  <pageSetup scale="68" fitToWidth="0" fitToHeight="0" orientation="landscape" r:id="rId1"/>
  <headerFooter alignWithMargins="0">
    <oddFooter>&amp;LAppendix D (Required Forms), Form D25.2 (Proposed Program Services)&amp;RPage &amp;P</oddFooter>
  </headerFooter>
  <rowBreaks count="1" manualBreakCount="1">
    <brk id="3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FD0381557694DBF57B7ABDE377BEA" ma:contentTypeVersion="13" ma:contentTypeDescription="Create a new document." ma:contentTypeScope="" ma:versionID="1d7a6a916e4352a221c8319c8efff5f0">
  <xsd:schema xmlns:xsd="http://www.w3.org/2001/XMLSchema" xmlns:xs="http://www.w3.org/2001/XMLSchema" xmlns:p="http://schemas.microsoft.com/office/2006/metadata/properties" xmlns:ns1="http://schemas.microsoft.com/sharepoint/v3" xmlns:ns3="3e7c9659-341d-4068-b5f8-1640f87a9df1" xmlns:ns4="53001a48-3531-42ea-a2f2-a5a06ad94b5b" targetNamespace="http://schemas.microsoft.com/office/2006/metadata/properties" ma:root="true" ma:fieldsID="93c4df166a433dea65110f803ae81c62" ns1:_="" ns3:_="" ns4:_="">
    <xsd:import namespace="http://schemas.microsoft.com/sharepoint/v3"/>
    <xsd:import namespace="3e7c9659-341d-4068-b5f8-1640f87a9df1"/>
    <xsd:import namespace="53001a48-3531-42ea-a2f2-a5a06ad94b5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1:_ip_UnifiedCompliancePolicyProperties" minOccurs="0"/>
                <xsd:element ref="ns1:_ip_UnifiedCompliancePolicyUIAction"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description="" ma:hidden="true" ma:internalName="_ip_UnifiedCompliancePolicyProperties">
      <xsd:simpleType>
        <xsd:restriction base="dms:Note"/>
      </xsd:simpleType>
    </xsd:element>
    <xsd:element name="_ip_UnifiedCompliancePolicyUIAction" ma:index="14"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7c9659-341d-4068-b5f8-1640f87a9df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001a48-3531-42ea-a2f2-a5a06ad94b5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75630C-0943-490D-B360-578EC683E5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e7c9659-341d-4068-b5f8-1640f87a9df1"/>
    <ds:schemaRef ds:uri="53001a48-3531-42ea-a2f2-a5a06ad94b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57A607-5E24-4F2D-875B-8603E34CDAF5}">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infopath/2007/PartnerControls"/>
    <ds:schemaRef ds:uri="53001a48-3531-42ea-a2f2-a5a06ad94b5b"/>
    <ds:schemaRef ds:uri="http://schemas.microsoft.com/office/2006/metadata/properties"/>
    <ds:schemaRef ds:uri="http://schemas.openxmlformats.org/package/2006/metadata/core-properties"/>
    <ds:schemaRef ds:uri="3e7c9659-341d-4068-b5f8-1640f87a9df1"/>
    <ds:schemaRef ds:uri="http://schemas.microsoft.com/sharepoint/v3"/>
  </ds:schemaRefs>
</ds:datastoreItem>
</file>

<file path=customXml/itemProps3.xml><?xml version="1.0" encoding="utf-8"?>
<ds:datastoreItem xmlns:ds="http://schemas.openxmlformats.org/officeDocument/2006/customXml" ds:itemID="{45B953FB-5003-49CA-B5AA-AE9BBDD715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Form D25.2 - Pg 1 Cover Page</vt:lpstr>
      <vt:lpstr>Form D25.2 - Pg 2 Site Summary</vt:lpstr>
      <vt:lpstr>Form D.25.2-Pg 3 Serv Unit Sum</vt:lpstr>
      <vt:lpstr>'Form D25.2 - Pg 1 Cover Page'!Print_Area</vt:lpstr>
      <vt:lpstr>'Form D25.2 - Pg 2 Site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Ear</dc:creator>
  <cp:lastModifiedBy>Irma Panosian</cp:lastModifiedBy>
  <cp:lastPrinted>2021-11-12T18:04:32Z</cp:lastPrinted>
  <dcterms:created xsi:type="dcterms:W3CDTF">2017-01-24T00:38:23Z</dcterms:created>
  <dcterms:modified xsi:type="dcterms:W3CDTF">2021-11-15T18:28:48Z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0x010100CE4FD0381557694DBF57B7ABDE377BEA</vt:lpwstr>
  </property>
</Properties>
</file>